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730" windowHeight="9150"/>
  </bookViews>
  <sheets>
    <sheet name="Приложение № 2" sheetId="1" r:id="rId1"/>
    <sheet name="Лист2" sheetId="2" r:id="rId2"/>
    <sheet name="Лист3" sheetId="3" r:id="rId3"/>
  </sheets>
  <calcPr calcId="144525"/>
  <fileRecoveryPr repairLoad="1"/>
</workbook>
</file>

<file path=xl/calcChain.xml><?xml version="1.0" encoding="utf-8"?>
<calcChain xmlns="http://schemas.openxmlformats.org/spreadsheetml/2006/main">
  <c r="B167" i="1" l="1"/>
  <c r="B166" i="1"/>
  <c r="B165" i="1"/>
  <c r="B164" i="1"/>
  <c r="C163" i="1" l="1"/>
  <c r="B163" i="1"/>
  <c r="B162" i="1"/>
  <c r="C162" i="1"/>
  <c r="AP94" i="1" l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</calcChain>
</file>

<file path=xl/sharedStrings.xml><?xml version="1.0" encoding="utf-8"?>
<sst xmlns="http://schemas.openxmlformats.org/spreadsheetml/2006/main" count="2018" uniqueCount="973">
  <si>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</si>
  <si>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</si>
  <si>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</si>
  <si>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</si>
  <si>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</si>
  <si>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</si>
  <si>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</si>
  <si>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</si>
  <si>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</si>
  <si>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</si>
  <si>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</si>
  <si>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</si>
  <si>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</si>
  <si>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</si>
  <si>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</si>
  <si>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</si>
  <si>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</si>
  <si>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</si>
  <si>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</si>
  <si>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</si>
  <si>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</si>
  <si>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</si>
  <si>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</si>
  <si>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</si>
  <si>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</si>
  <si>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Реконструкция моста через реку Селенга на 5618 км нечетного пути участка Иркутск-Улан-Удэ Восточно-Сибирской железной дороги</t>
  </si>
  <si>
    <t>Реконструкция земляного полотна на 1551 км Перегона Койра-Куанда участка Северобайкальск-Хани Восточно-Сибирской железной дороги</t>
  </si>
  <si>
    <t>Железнодорожная инфраструктура на участке Лена-Восточная-Таксимо ВСЖД "Строительство второго пути на перегоне Дабан-Гоуджекит"</t>
  </si>
  <si>
    <t>Железнодорожная инфраструктура на участке Лена-Восточная-Таксимо ВСЖД "Строительство двухпутной вставки на перегоне Холодный - Кичера"</t>
  </si>
  <si>
    <t>Железнодорожная инфраструктура на участке Лена-Восточная-Таксимо ВСЖД "Строительство двухпутной вставки на перегоне Тыя - Северобайкальск"</t>
  </si>
  <si>
    <t>Железнодорожная инфраструктура на участке Лена-Восточная-Таксимо ВСЖД "Строительство двухпутной вставки на перегоне Ангоя - Огней"</t>
  </si>
  <si>
    <t>Железнодорожная инфраструктура на участке Лена-Восточная-Таксимо ВСЖД "Строительство двухпутной вставки на перегоне Улан-Макит-Таксимо"</t>
  </si>
  <si>
    <t>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Р-258 «Байкал» Иркутск-Улан-Удэ-Чита на км 451+420 н.п. Солдатский, Республика Бурятия</t>
  </si>
  <si>
    <t>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Р-258 «Байкал» Иркутск-Улан-Удэ-Чита на км 452+150 н.п. Солдатский, Республика Бурятия</t>
  </si>
  <si>
    <t>№ 173-16/ГГЭ-10374/04 от 15.02.2016г ФАУ «ГЛАВГОСЭКС-ПЕРТИЗА РОССИИ"</t>
  </si>
  <si>
    <t>№ 170-16/КРЭ-2787/02 от 23.05.2016г ФАУ «ГЛАВГОСЭКС-ПЕРТИЗА РОССИИ"</t>
  </si>
  <si>
    <t>№ 144-16/ХГЭ-1963/05 от 018.04.2016г ФАУ «ГЛАВГОСЭКС-ПЕРТИЗА РОССИИ"</t>
  </si>
  <si>
    <t>№ 172-16/КРЭ-2792/02 от 23.05.2016г, ФАУ «ГЛАВГОСЭКС-ПЕРТИЗА РОССИИ"</t>
  </si>
  <si>
    <t>№ 165-16/КРЭ-2791/02 от 18.05.2016г, ФАУ «ГЛАВГОСЭКС-ПЕРТИЗА РОССИИ"</t>
  </si>
  <si>
    <t>№ 168-16/КРЭ-2788/02 от 20.05.2016г, ФАУ «ГЛАВГОСЭКС-ПЕРТИЗА РОССИИ"</t>
  </si>
  <si>
    <t>№ 173-16/КРЭ-2790/02 от 23.05.2016г, ФАУ «ГЛАВГОСЭКС-ПЕРТИЗА РОССИИ"</t>
  </si>
  <si>
    <t>№ 75-22-0755-2016МС от 25.07.2016г Министерство строительства и ЖКХ РФ</t>
  </si>
  <si>
    <t>№ 75-06-0690-2016МС от 24.06.2016г Министерство строительства и ЖКХ РФ</t>
  </si>
  <si>
    <t>Р</t>
  </si>
  <si>
    <t>С</t>
  </si>
  <si>
    <t>ООО УК "Трансюжстрой"</t>
  </si>
  <si>
    <t xml:space="preserve">Реконструкция станции Чита-1 в Читинском транспортном узле Забайкальской железной дороги. Адрес: Забайкальский край, г. Чита, станция Чита-1.
</t>
  </si>
  <si>
    <t>Реконструкция станции Чита-2 в Читинском транспортном узле Забайкальской железной дороги. Адрес: Забайкальский край, г. Чита, станция Чита-2.</t>
  </si>
  <si>
    <t>Реконструкция земляного полотна на Забайкальской железной дороги 
6997-6999 участка Амазар - Германовский. Адрес: Забайкальский край, Могочинский район, 6997-6999 км. Забайкальской железной дороги</t>
  </si>
  <si>
    <t>Реконструкция участка Карымская-Забайкальск Строительство второго пути на участке Рзд.115 – ст. Соктуй 1 этап Заб. Железной дороги. Адрес: Забайкальский край, Борзинский район</t>
  </si>
  <si>
    <t>Строительство второго пути на перегоне Сакукан – Салликит Восточно-Сибирской железной дороги. Адрес: Забайкальский край, Каларский район</t>
  </si>
  <si>
    <t>Реконструкция железнодорожного пункта пропуска Забайкальск, пгт. Забайкальск. Адрес: Забайкальский край, пгт. Забайкальск</t>
  </si>
  <si>
    <t xml:space="preserve">Реконструкция станции
Тургутуй Забайкальской железной дороги. Адрес: Забайкальский край, Читинский муниципальный район, Сохондинское сельское поселение, с. Тургутуй
</t>
  </si>
  <si>
    <t>Реконструкция участка Карымская-Забайкальск. Строительство вторых путей на участке рзд.115 - Соктуй. 2 этап. Перегон рзд.81(прим) - ст.Соктуй(вкл). Адрес: Забайкальский край, Борзинский район</t>
  </si>
  <si>
    <t>Реконструкция участка Карымская-Забайкальск Строительство вторых путей на участке рзд.115-ст.Соктуй. 3 этап. Реконструкция рзд.115 в путевой пост. Адрес: Забайкальский край, Борзинский район</t>
  </si>
  <si>
    <t>Реконструкция земляного полотна на 6173-6175 км (станция Черновская) Забайкальской железной дороги. Адрес: Забайкальский край, г. Чита, Черновский район</t>
  </si>
  <si>
    <t>Железнодорожная инфраструктура на участке Таксимо-Хани Восточно-Сибирской железной дороги "Строительство разъезда на перегоне Койра-Куанда".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</si>
  <si>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второго пути на перегоне Балбухта-Сюльбан". Адрес: Забайкальский край, Каларский район</t>
  </si>
  <si>
    <t>Железнодорожная инфраструктура на участке Таксимо-Хани Восточно-Сибирской железной дороги «Реконструкция станции Новая Чара».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</si>
  <si>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двухпутной вставки на перегоне Сюльбан-Наледный Восточно-Сибирской железной дороги". Адрес: Забайкальский край, Каларский район</t>
  </si>
  <si>
    <t>Железнодорожная инфраструктура на участке Таксимо-Хани Восточно-Сибирской железной дороги «Строительсво второго пути на перегоне Икабья-Сенаторский». 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</si>
  <si>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двухпутной вставки на перегоне Новая Чара-Кемен". Адрес: Забайкальский край, Каларский район</t>
  </si>
  <si>
    <t>"Железнодорожная инфраструктура на участке Таксимо-ХаниВосточно-Сибирской железной дороги "Строительство двухпутной вставки на перегоне Сакукан-Новая Чара". Адрес: Забайкальский край, Каларский район</t>
  </si>
  <si>
    <t>Реконструкция трубы на 6216 ПК3 Забайкальской железной дороги. Адрес: Забайкальский край, Читинский район</t>
  </si>
  <si>
    <t>Строительство корпуса ПТОЛ на ст. Забайкальск Забайкальской железной дороги. Адрес: Забайкальский край, Забайкальский район</t>
  </si>
  <si>
    <t>Реконструкция ремонтного локомотивного депо Чита. Забайкальской дирекции по ремонту тягового подвижного состава. Адрес: Забайкальский край, г. Чита</t>
  </si>
  <si>
    <t>Реконструкция моста 1 и 2 пути на 6060 км ПК 8 Забайкальской железной дороги. Адрес: Забайкальский край, Хилокский район</t>
  </si>
  <si>
    <t>Реконструкция моста 1 и 2 пути на 6060 км ПК 1 Забайкальской железной дороги. Адрес: Забайкальский край, Хилокский район</t>
  </si>
  <si>
    <t>Реконструкция моста на 6217 км ПК 4 (1и 2 пути) Забайкальской железной дороги. Адрес: Забайкальский край, Читинский район</t>
  </si>
  <si>
    <t>Реконструкция моста 1 пути на 6937 км ПК 3  Забайкальской железной дороги. Адрес: Забайкальский край, Могочинский район</t>
  </si>
  <si>
    <t>Реконструкция моста 2 пути на 6937 км ПК 3  Забайкальской железной дороги. Адрес: Забайкальский край, Могочинский район</t>
  </si>
  <si>
    <t>Реконструкция  моста 1 и 2 пути на 6161 км ПК1 Забайкальской железной дороги. Адрес: Забайкальский край, Могочинский район</t>
  </si>
  <si>
    <t>Реконструкция  моста 1 и 2 пути на 6130 км ПК4 Забайкальской железной дороги. Адрес: Забайкальский край, Читинский район</t>
  </si>
  <si>
    <t>Реконструкция  моста 1,2 и 3 пути на 6140 км ПК5 Забайкальской желез-ной дороги. Адрес: Забайкальский край, Читинский район</t>
  </si>
  <si>
    <t>Реконструкция  моста 1 и 2 пути на 6140 км ПК9 Забайкальской железной дороги. Адрес: Забайкальский край, Читинский район</t>
  </si>
  <si>
    <t>Железнодорожная инфраструктура на участке Таксимо-Хани Восточно-Сибирской железной дороги «Строительство второго пути на перегоне Таку – Балбухта». Адрес: Забайкальский край, Каларский район</t>
  </si>
  <si>
    <t>Реконструкция станции Укурей Забайкальской железной дороги. Адрес: Забайкальский край, Чернышевский район</t>
  </si>
  <si>
    <t>Реконструкция станции Чернышевск - Забайкальский Забайкальской железной дороги. Адрес: Забайкальский край, Чернышевский район</t>
  </si>
  <si>
    <t>Строительство корпуса ПТОЛ на ст. Карымская. Адрес: Забайкальский край, Забайкальский район</t>
  </si>
  <si>
    <t>Реконструкция цеха ТО-3, ТР-1 ТЧПУ Новая Чара. Адрес: Забайкальский край, Каларский район, станция Новая Чара</t>
  </si>
  <si>
    <t>Реконструкция трубы на 6917 км ПК2 Забайкальской железной дороги. Адрес: Забайкальский край, Могочинский район</t>
  </si>
  <si>
    <t>Реконструкция трубы на 6828 км ПК5 Забайкальской железной дороги. Адрес: Забайкальский край, Могочинский район</t>
  </si>
  <si>
    <t>Реконструкция моста 1 и 2 пути на 5889 км ПК9 Забайкальской железной дороги. Адрес: Забайкальский край, Хилокский район</t>
  </si>
  <si>
    <t>Реконструкция моста 1 и 2 пути на 5886 км ПК7 Забайкальской железной дороги. Адрес: Забайкальский край, Хилокский район</t>
  </si>
  <si>
    <t>Реконструкция моста на 6062 км ПК2 (1 и 2 путь) Забайкальской железной дороги. Адрес: Забайкальский край, Хилокский район</t>
  </si>
  <si>
    <t>Реконструкция моста на 6065 км ПК3 (1 и 2 путь) Забайкальской железной дороги. Адрес: Забайкальский край, Хилокский район</t>
  </si>
  <si>
    <t>Реконструкция моста 1 и 2 пути на 5883 км ПК10 Забайкальской железной дороги. Адрес: Забайкальский край, Хилокский район</t>
  </si>
  <si>
    <t>Реконструкция моста 1 и 2 пути на 5891 км ПК3 Забайкальской железной дороги. Адрес: Забайкальский край, Хилокский район</t>
  </si>
  <si>
    <t>Реконструкция моста 1 и 2 пути на 5897 км ПК1 Забайкальской железной дороги. Адрес: Забайкальский край, Хилокский район</t>
  </si>
  <si>
    <t>Реконструкция моста на 6067 км ПК4 (1 и 2 путь) Забайкальской железной дороги. Адрес: Забайкальский край, Хилокский район</t>
  </si>
  <si>
    <t>Реконструкция моста на 6071 км ПК4 (1 и 2 путь) Забайкальской железной дороги. Адрес: Забайкальский край, Хилокский район</t>
  </si>
  <si>
    <t>Реконструкция мостов 1 и 2, 71А, 12 пути на 5934 км ПК7 Забайкальской железной дороги. Адрес: Забайкальский край, Хилокский район</t>
  </si>
  <si>
    <t xml:space="preserve">Реконструкция станции Могоча Забайкальской железной дороги. Адрес: </t>
  </si>
  <si>
    <t>Реконструкция моста на 5874 км ПК6 (1 и 2 путь) Забайкальской железной дороги. Адрес: Забайкальский край, Хилокский район</t>
  </si>
  <si>
    <t>Реконструкция моста 1 и 2 пути на 5902 км ПК 10. Забайкальской железной дороги. Адрес: Забайкальский край, Хилокский район</t>
  </si>
  <si>
    <t>Реконструкция моста 1 и 2 пути на 5891 км ПК 6. Забайкальской железной дороги. Адрес: Забайкальский край, Хилокский район</t>
  </si>
  <si>
    <t xml:space="preserve"> «Обеспечение селезащитных мероприятий на 1658-1673 км перегона Кодар – Леприндо Восточно-Сибирской железной дороги». Адрес: Забабйкальский край, Каларский район </t>
  </si>
  <si>
    <t>Забайкальский
край</t>
  </si>
  <si>
    <t>Н</t>
  </si>
  <si>
    <t>Строительство железнодорожной линии Нарын-Лугокан «Участок Нарын-Кутыкан» Забайкальской железной дороги "Участок ст.Нарын-ст.Газимурский завод". Адрес: Забайкальский край, Борзинский район</t>
  </si>
  <si>
    <t xml:space="preserve">ФГУП «Единая группа заказчика Федеральное агенство железнодорожного транспорта»
</t>
  </si>
  <si>
    <t>ДКРС-Чита
ОАО «РЖД»</t>
  </si>
  <si>
    <t xml:space="preserve">ДКРС-Чита
ОАО «РЖД»
</t>
  </si>
  <si>
    <t>ДКРС-Чита ОАО "РЖД"</t>
  </si>
  <si>
    <t>ДКРС-Иркутск ОАО "РЖД"</t>
  </si>
  <si>
    <t>ФГКУ "Дирекция по строительству и эксплуатации объектов Росграницы"</t>
  </si>
  <si>
    <t xml:space="preserve">ДКРС-Иркутск
ОАО «РЖД»
</t>
  </si>
  <si>
    <t>ДКРС-Чита ОАО «РЖД»</t>
  </si>
  <si>
    <t>ОАО «РЖД» ЗабДКС</t>
  </si>
  <si>
    <t>В-СибДКС ДКСС ОАО «РЖД»</t>
  </si>
  <si>
    <t>ЗабДКС ОАО «РЖД»</t>
  </si>
  <si>
    <t>ДКРС-Иркутск ОАО «РЖД»</t>
  </si>
  <si>
    <t xml:space="preserve">ООО "Дистанция пути - 17"  </t>
  </si>
  <si>
    <t xml:space="preserve">СМТ № 15 филиал АО "РЖДСтрой"    </t>
  </si>
  <si>
    <t xml:space="preserve">ООО УК "БСМ" </t>
  </si>
  <si>
    <t xml:space="preserve">ООО УК "Трансюжстрой" </t>
  </si>
  <si>
    <t xml:space="preserve">ООО "Дорстройсервис" </t>
  </si>
  <si>
    <t xml:space="preserve">СМТ № 14 филиал АО "РЖДСтрой"    </t>
  </si>
  <si>
    <t xml:space="preserve">ООО "Р-Восток"  </t>
  </si>
  <si>
    <t xml:space="preserve">ЗАО "Стойпутьинвест" </t>
  </si>
  <si>
    <t xml:space="preserve"> ООО "Севинвестстрой" </t>
  </si>
  <si>
    <t>№706-08/ГГЭ-5591/04
от 30.10.08г.
"Главгосэкспертиза России»;
№ 1192-11/ГГЭ-5591/04 от 25.11.2011г ФАУ "Главгосэкспертиза Росии"</t>
  </si>
  <si>
    <t>№904-11/ГГЭ-7561/04
от 13.09.2011г.
"Главгосэкспертиза России»</t>
  </si>
  <si>
    <t>№ 266-10/ГГЭ-0921/06
от 28.10.2010г. ФГУ
"Главгосэкспертиза России»</t>
  </si>
  <si>
    <t>№526-12/ГГЭ-8070/04
от 15.06.12г.
"Главгосэкспертиза России»</t>
  </si>
  <si>
    <t>№ 447-07/ГГЭ-3844/04
от 26.06.07г. "Главгосэкспертиза России»</t>
  </si>
  <si>
    <t>№981-12/ГГЭ-3844/04
от 16.10.2012г.ФАУ "Главгосэкспертиза России"</t>
  </si>
  <si>
    <t>№240-14/ГГЭ-8851/05 от 28.02.2014г. ФАУ "Главгосэкспертиза России"</t>
  </si>
  <si>
    <t>№ 52-12/ХРЭ 1208/02 от 22.03.2012 г.ФАУ "Главгосэкспертиза России" Хабаровский филиал</t>
  </si>
  <si>
    <t>№ 310-11/КРЭ-0479/02 от 16.11.2011 г.ФАУ "Главгосэкспертиза России"</t>
  </si>
  <si>
    <t>№ 004-13/ХГЭ-1322/02 от 11.01.2013 г. ФАУ "Главгосэкспертиза России"</t>
  </si>
  <si>
    <t>№ 017-13/ХРЭ-1330/02 от 25.01.2013 г. ФАУ "Главгосэкспертиза России"</t>
  </si>
  <si>
    <t>№ 1101-15/ ГГЭ-9480/04 от 14.08.2015г ФАУ "Главгосэкспертиза России"</t>
  </si>
  <si>
    <t>№ 1440-15/ГГЭ-10066/04 от 23.10.2015г 
ФАУ "Главгосэкспертиза России"</t>
  </si>
  <si>
    <t>№ 1635-15/ГГЭ-10254/04 от 04.12.2015г 
ФАУ "Главгосэкспертиза России"</t>
  </si>
  <si>
    <t xml:space="preserve">№ 1818-15/ГГЭ-10306/04 от 29.12.2015г
ФАУ «ГЛАВГОСЭКС-ПЕРТИЗА РОССИИ»
</t>
  </si>
  <si>
    <t xml:space="preserve">№ 159-16/ГГЭ-10403/04 от 12.02.2016г
ФАУ «ГЛАВГОСЭКС-ПЕРТИЗА РОССИИ»
</t>
  </si>
  <si>
    <t>№ 034-13/ХРЭ-1340/02 от 15.02.2013 г. ФАУ "Главгосэкспертиза России", Хабаровский филиал</t>
  </si>
  <si>
    <t xml:space="preserve">№ 1675-15/ГГЭ-10260/04 от 11.12.2015г
ФАУ «ГЛАВГОСЭКС-ПЕРТИЗА РОССИИ»
</t>
  </si>
  <si>
    <t xml:space="preserve">№ 193-16/ГГЭ-10426/04 от 19.02.2016г
ФАУ «ГЛАВГОСЭКС-ПЕРТИЗА РОССИИ»
</t>
  </si>
  <si>
    <t>№ 364-16/ГГЭ-10421/04 от 31.03.2016г
ФАУ «ГЛАВГОСЭКС-ПЕРТИЗА РОССИИ»</t>
  </si>
  <si>
    <t xml:space="preserve">№212-16/ХГЭ-2009/02
от 15.06.2016 г.
ФАУ «ГЛАВГОСЭКС-ПЕРТИЗА РОССИИ"
</t>
  </si>
  <si>
    <t xml:space="preserve">№210-16/ХГЭ-2008/02
от 15.06.2016 г.
ФАУ «ГЛАВГОСЭКС-ПЕРТИЗА РОССИИ"
</t>
  </si>
  <si>
    <t xml:space="preserve">№171-16/КРЭ-2786/02
от 23.05.2016 г.
ФАУ «ГЛАВГОСЭКС-ПЕРТИЗА РОССИИ"
</t>
  </si>
  <si>
    <t xml:space="preserve">№115-16/КРЭ-2782/02
от 11.04.2016 г.
ФАУ «ГЛАВГОСЭКС-ПЕРТИЗА РОССИИ
</t>
  </si>
  <si>
    <t xml:space="preserve">№116-16/КРЭ-2783/02
от 11.04.2016 г.
ФАУ «ГЛАВГОСЭКС-ПЕРТИЗА РОССИИ"
</t>
  </si>
  <si>
    <t>№ 105-16/ГГЭ-10245/04 от 01.02.2016г, ФАУ «ГЛАВГОСЭКС-ПЕРТИЗА РОССИИ"</t>
  </si>
  <si>
    <t>№ 257-15/ХГЭ-1849/02 от 13.11.2015г, ФАУ «ГЛАВГОСЭКС-ПЕРТИЗА РОССИИ"</t>
  </si>
  <si>
    <t>№ 013-16/ХГЭ-1887/02 от 11.01.2016г, ФАУ «ГЛАВГОСЭКС-ПЕРТИЗА РОССИИ"</t>
  </si>
  <si>
    <t>№ 0193-16/ХГЭ-1922/05 от 20.02.2016г, ФАУ «ГЛАВГОСЭКС-ПЕРТИЗА РОССИИ"</t>
  </si>
  <si>
    <t>№ 210-16/КРЭ-2567/02 от 06.07.2016г, ФАУ «ГЛАВГОСЭКС-ПЕРТИЗА РОССИИ"</t>
  </si>
  <si>
    <t>№ 369-16/КРЭ-2922/02 от 06.12.2016г, ФАУ «ГЛАВГОСЭКС-ПЕРТИЗА РОССИИ"</t>
  </si>
  <si>
    <t>№ 163-16/КРЭ-2759/02 от 17.05.2016г, ФАУ «ГЛАВГОСЭКС-ПЕРТИЗА РОССИИ"</t>
  </si>
  <si>
    <t>№ 162-16/КРЭ-2758/02 от 17.05.2016г, ФАУ «ГЛАВГОСЭКС-ПЕРТИЗА РОССИИ"</t>
  </si>
  <si>
    <t>№ 144-17/ОГЭ-5475/02 от 16.06.2017г, ФАУ «ГЛАВГОСЭКС-ПЕРТИЗА РОССИИ"</t>
  </si>
  <si>
    <t>№ 159-17/ОГЭ-5474/02 от 27.06.2017г, ФАУ «ГЛАВГОСЭКС-ПЕРТИЗА РОССИИ"</t>
  </si>
  <si>
    <t>№ 232-17/КРЭ-3024/02 от 07.08.2017г, ФАУ «ГЛАВГОСЭКС-ПЕРТИЗА РОССИИ"</t>
  </si>
  <si>
    <t>№ 183-17/КРЭ-3052/02 от 29.06.2017г, ФАУ «ГЛАВГОСЭКС-ПЕРТИЗА РОССИИ"</t>
  </si>
  <si>
    <t>№ 171-17/ОГЭ-5490/02 от 30.06.2017г, ФАУ «ГЛАВГОСЭКС-ПЕРТИЗА РОССИИ"</t>
  </si>
  <si>
    <t>№ 163-17/ОГЭ-5481/02 от 28.06.2017г, ФАУ «ГЛАВГОСЭКС-ПЕРТИЗА РОССИИ"</t>
  </si>
  <si>
    <t>№ 170-6/КРЭ-2787/02 от 23.05.2016г, ФАУ «ГЛАВГОСЭКС-ПЕРТИЗА РОССИИ"</t>
  </si>
  <si>
    <t>№ 263-17/КРЭ-3023/02 от 07.08.2017г, ФАУ «ГЛАВГОСЭКС-ПЕРТИЗА РОССИИ"</t>
  </si>
  <si>
    <t>№ 264-17/КРЭ-3025/02 от 07.08.2017г, ФАУ «ГЛАВГОСЭКС-ПЕРТИЗА РОССИИ"</t>
  </si>
  <si>
    <t>№ 204-17/КРЭ-3053/02 от 11.07.2017г, ФАУ «ГЛАВГОСЭКС-ПЕРТИЗА РОССИИ"</t>
  </si>
  <si>
    <t>№ 088-16/ХГЭ-1937/02 от 19.02.2016г, ФАУ «ГЛАВГОСЭКС-ПЕРТИЗА РОССИИ"</t>
  </si>
  <si>
    <t>№ 165-17/ОГЭ-5472/02 от 29.06.2017г, ФАУ «ГЛАВГОСЭКС-ПЕРТИЗА РОССИИ"</t>
  </si>
  <si>
    <t>№ 167-17/ОГЭ-5488/02 от 29.06.2017г, ФАУ «ГЛАВГОСЭКС-ПЕРТИЗА РОССИИ"</t>
  </si>
  <si>
    <t>№ 166-17/ОГЭ-5473/02 от 29.06.2017г, ФАУ «ГЛАВГОСЭКС-ПЕРТИЗА РОССИИ"</t>
  </si>
  <si>
    <t>№ 155-18/КРЭ-3203/02 от 24.04.2018г, ФАУ «ГЛАВГОСЭКС-ПЕРТИЗА РОССИИ"</t>
  </si>
  <si>
    <t>Администрации  районов.</t>
  </si>
  <si>
    <t>№ RU753000-77 от 07.10.2011г.
Мин. Тер. Развития Забайкальского края.</t>
  </si>
  <si>
    <t>№ RU753000-78 от 07.10.2011г.
Мин. Тер. Развития Забайкальского края.</t>
  </si>
  <si>
    <t>№ RU 75513102от 22.04.2011г. Администрация  Могочинского района.</t>
  </si>
  <si>
    <t>№ RU75506101-94  от  20.12.2011г.
Администрация 
Забайкальского
района.</t>
  </si>
  <si>
    <t>№ 1 от 30.08.2006г. Администрация  
Борзинского
района.</t>
  </si>
  <si>
    <t>№RU 92505101-339 от 27.11.2012г.
Админисьтрация
Борзинского
района</t>
  </si>
  <si>
    <t>№RU9200086 МС от 30.04.2014г.
Министерстро строительства и ЖКХ РФ</t>
  </si>
  <si>
    <t>№ RU92-0087-МС от 30.04.2014 г. МС и ЖКХ РФ</t>
  </si>
  <si>
    <t>№ RU92-0248-МС от 06.02.2015 г. МС и ЖКХ РФ</t>
  </si>
  <si>
    <t>№ RU92-0276-МС от 05.03.2015 г. МС и ЖКХ РФ</t>
  </si>
  <si>
    <t>№ RU92-0277-МС от 05.03.2015 г. МС и ЖКХ РФ</t>
  </si>
  <si>
    <t>№ 75-32-0420-2015МС Министерством строительсва и желищно - комунального хозяйства РФ. от 24.09.2015г.</t>
  </si>
  <si>
    <t>№ 75-25-0486-2015МС Министерством строительсва и желищно - комунального хозяйства РФ от 23.12.2015г.</t>
  </si>
  <si>
    <t>№ 75-25-0547-2016МС Министерством строительсва и желищно - комунального хозяйства РФ от 12.01.2016г.</t>
  </si>
  <si>
    <t xml:space="preserve">№ 75-25-0530-2016МС от 23.07.2016г
Министерство строительства и ЖКХ РФ
До 08.06.2017г
</t>
  </si>
  <si>
    <t xml:space="preserve">№ 75-25-0660-2016МС от 30.05.2016г
Министерство строительства и ЖКХ РФ
До 30.08.2017г
</t>
  </si>
  <si>
    <t>№ 75-04-0586-2016МС от 23.03.2016 г. МС и ЖКХ РФ</t>
  </si>
  <si>
    <t xml:space="preserve">№ 75-25-0545-2016МС от 12.01.2016г
Министерство строительства и ЖКХ РФ
До 12.12.2016г
</t>
  </si>
  <si>
    <t xml:space="preserve">№ 75-25-0636-2016МС от 28.04.2016г
Министерство строительства и ЖКХ РФ
До 28.06.2017г
</t>
  </si>
  <si>
    <t>№ 75-25-0666-2016МС от 06.06.2016г
Министерство строительства и ЖКХ РФ
До 28.06.2017г</t>
  </si>
  <si>
    <t>№ 75-25-0732-2016МС от 08.07.2016г Министерство строительства и ЖКХ РФ
До 08.02.2018г</t>
  </si>
  <si>
    <t xml:space="preserve">№ 75-20-0840-2016МС от 06 октября 2016 г.
Министерство строительства и ЖКХ РФ
</t>
  </si>
  <si>
    <t xml:space="preserve">№ 75-20-0841-2016МС от 06 октября 2016 г.
Министерство строительства и ЖКХ РФ
</t>
  </si>
  <si>
    <t xml:space="preserve">№ 75-22-0843-2016МС от 10 октября 2016 г.
Министерство строительства и ЖКХ РФ
</t>
  </si>
  <si>
    <t xml:space="preserve">№ 75-28-0846-2016МС от 10 октября 2016 г.
Министерство строительства и ЖКХ РФ
</t>
  </si>
  <si>
    <t xml:space="preserve">№ 75-28-0847-2016МС от 10 октября 2016 г.
Министерство строительства и ЖКХ РФ
</t>
  </si>
  <si>
    <t xml:space="preserve">№77-22-0849-2016МС от 17.10.2016г.
Министерство строительства и ЖКХ РФ
</t>
  </si>
  <si>
    <t xml:space="preserve">№75-22-0853-2016МС от 20.10.2016г.
Министерство строительства и ЖКХ РФ
</t>
  </si>
  <si>
    <t xml:space="preserve">№75-22-0848-2016МС от 14.10.2016г.
Министерство строительства и ЖКХ РФ
</t>
  </si>
  <si>
    <t xml:space="preserve">№75-22-0854-2016МС от 20.10.2016г.
Министерство строительства и ЖКХ РФ
</t>
  </si>
  <si>
    <t xml:space="preserve">№75-25-0835-2016МС от 30.09.2016г.
Министерство строительства и ЖКХ РФ
</t>
  </si>
  <si>
    <t xml:space="preserve">№75-21-0963-2016МС от 13.03.2017г.
Министерство строительства и ЖКХ РФ
</t>
  </si>
  <si>
    <t xml:space="preserve">№75-21-0645-2016МС от 05.05.2016г.
Министерство строительства и ЖКХ РФ
</t>
  </si>
  <si>
    <t xml:space="preserve">№75-08-0644-2016МС от 05.05.2016г.
Министерство строительства и ЖКХ РФ
</t>
  </si>
  <si>
    <t xml:space="preserve">№75-25-1004-2017МС от 21.04.2017г.
Министерство строительства и ЖКХ РФ
</t>
  </si>
  <si>
    <t xml:space="preserve">№75-22-0962-2017МС от 13.03.2017г.
Министерство строительства и ЖКХ РФ
</t>
  </si>
  <si>
    <t xml:space="preserve">№75-28-0951-2017МС от 06.03.2017г.
Министерство строительства и ЖКХ РФ
</t>
  </si>
  <si>
    <t xml:space="preserve">№75-28-0952-2017МС от 06.03.2017г.
Министерство строительства и ЖКХ РФ
</t>
  </si>
  <si>
    <t xml:space="preserve">№75-20-1106-2017МС от 09.08.2017г.
Министерство строительства и ЖКХ РФ
</t>
  </si>
  <si>
    <t xml:space="preserve">№75-20-1108-2017МС от 09.08.2017г.
Министерство строительства и ЖКХ РФ
</t>
  </si>
  <si>
    <t xml:space="preserve">№75-20-1161-2017МС от 05.10.2017г.
Министерство строительства и ЖКХ РФ
</t>
  </si>
  <si>
    <t xml:space="preserve">№75-20-1156-2017МС от 25.09.2017г.
Министерство строительства и ЖКХ РФ
</t>
  </si>
  <si>
    <t xml:space="preserve">№75-20-1135-2017МС от 05.09.2017г.
Министерство строительства и ЖКХ РФ
</t>
  </si>
  <si>
    <t xml:space="preserve">№75-20-1128-2017МС от 25.08.2017г.
Министерство строительства и ЖКХ РФ
</t>
  </si>
  <si>
    <t xml:space="preserve">№75-20-1160-2017МС от 03.10.2017г.
Министерство строительства и ЖКХ РФ; №75-20-1525-2018МС от 27.10.2018г.
Министерство строительства и ЖКХ РФ
</t>
  </si>
  <si>
    <t xml:space="preserve">№75-20-1165-2017МС от 11.10.2017г.
Министерство строительства и ЖКХ РФ
</t>
  </si>
  <si>
    <t xml:space="preserve">№75-20-1170-2017МС от 16.10.2017г.
Министерство строительства и ЖКХ РФ
</t>
  </si>
  <si>
    <t xml:space="preserve">№75-28-0689-2016МС от 24.06.2016г.
Министерство строительства и ЖКХ РФ
</t>
  </si>
  <si>
    <t xml:space="preserve">№75-20-1176-2017МС от 24.10.2017г.
Министерство строительства и ЖКХ РФ
</t>
  </si>
  <si>
    <t xml:space="preserve">№75-20-1184-2017МС от 31.10.2017г.
Министерство строительства и ЖКХ РФ
</t>
  </si>
  <si>
    <t xml:space="preserve">№75-20-1177-2017МС от 25.10.2017г.
Министерство строительства и ЖКХ РФ
</t>
  </si>
  <si>
    <t xml:space="preserve">№75-25-1429-2018МС от 21.06.2018г.
Министерство строительства и ЖКХ РФ
</t>
  </si>
  <si>
    <t>№1 от 15.12.2008г.
№2 от 17.02.2015г.</t>
  </si>
  <si>
    <t>Строительство очистных сооружений в ремонтном локомотивном депо Улан-Удэнское Восточно-Сибирская дирекция по ремонту тягового подвижного состава.</t>
  </si>
  <si>
    <t>Реконструкция вокзального комплекса Улан-Удэ.</t>
  </si>
  <si>
    <t>Комплексная реконструкция участка Карымская-Забайкальск. Электрификация участка Борзя – Забайкальск Заб. Железной дороги. Адрес: Забайкальский край, Борзинский район</t>
  </si>
  <si>
    <t>Развитие ст. Забайкальск. Реконструкция сортировочной системы колеи 1435мм. Адрес: Забайкальский край, ст. Забайкальск</t>
  </si>
  <si>
    <t>Реконструкция участка Карымская-Забайкальск. Строительство вторых путей на участке рзд.115-ст.Соктуй 4 этап. Закрытие рзд.81. Адрес: Забайкальский край, Борзинский район</t>
  </si>
  <si>
    <t>Железнодорожная инфраструктура на участке Таксимо-Хани Восточно-Сибирской железной дороги "Строительство двух-путной вставки на перегоне Кодар-Леприндо".  Адрес: Забайкальский край, Каларский район</t>
  </si>
  <si>
    <t>Республика Бурятия</t>
  </si>
  <si>
    <t>ОАО "РЖД"</t>
  </si>
  <si>
    <t xml:space="preserve">ООО "Стройновация" </t>
  </si>
  <si>
    <t xml:space="preserve">АО «РЖДстрой» </t>
  </si>
  <si>
    <t xml:space="preserve">ООО «Транспортные системы» </t>
  </si>
  <si>
    <t xml:space="preserve">ООО «ГеоСтрой» </t>
  </si>
  <si>
    <t>№192-16/ГГЭ-10427/04 от 19.02.2016 ФАУ "Главгосэкспетиза России"</t>
  </si>
  <si>
    <t>№ 1835-15/ГГЭ-10283/04 от 29.12.2015г. Федеральное автономное учреждение "Главное Управление Государственной Экспертизы"</t>
  </si>
  <si>
    <t>№ 178-16/ГГЭ-10419/04 от 15.02.2016г. Федеральное автономное учреждение "Главное Управление Государственной Экспертизы"</t>
  </si>
  <si>
    <t>№ 156-16/ГГЭ-10394/04 от 11.02.2016г. Федеральное автономное учреждение "Главное Управление Государственной Экспертизы"</t>
  </si>
  <si>
    <t>№ 179-16/ГГЭ-10395/04 от 15.02.2016г. Федеральное автономное учреждение "Главное Управление Государственной Экспертизы"</t>
  </si>
  <si>
    <t>№ 117-18/КРЭ-3165/02 от 28.03.2018 года, Красноярский филиал ФАУ  «Главгосэкспертиза России»</t>
  </si>
  <si>
    <t>№ 1289-17/ГГЭ-11422/04 от 01.12.2017 года, ФАУ  «Главное Управление Государственной Экспертиза»</t>
  </si>
  <si>
    <t xml:space="preserve">№ 03-13-0650-2016МС Министерство строительства и жилично-коммунального хозяйства РФ от 16.05.2016г. </t>
  </si>
  <si>
    <t>№ 03-17-0564-2016МС от 29.02.2016г. Министерство строительства и жилично-коммунального хозяйства РФ</t>
  </si>
  <si>
    <t>№ 03-000-0635-2016МС от 28.04.2016г. Министерство строительства и жилично-коммунального хозяйства РФ</t>
  </si>
  <si>
    <t>№ 03-17-0639-2016МС от 28.04.2016г. Министерство строительства и жилично-коммунального хозяйства РФ</t>
  </si>
  <si>
    <t>№ 03-17-0680-2016МС от 22.06.2016г. Министерство строительства и жилично-коммунального хозяйства РФ</t>
  </si>
  <si>
    <t>№03-24-1377-2018МС  от 26.04.2018 года Министерство строительства и жилично-коммунального хозяйства РФ</t>
  </si>
  <si>
    <t>№ 75-25-0629-2016-МС 28.04.2016 года Министерство строительства и жилично-коммунального хозяйства РФ</t>
  </si>
  <si>
    <t>№03-000-1245-2017МС  от 20.12.2017 года Министерство строительства и жилично-коммунального хозяйства РФ</t>
  </si>
  <si>
    <t>Реконструкция технологических объектов ФГКУ комбинат «Аргунь» Росрезерва. Адрес: Забайкальский край, г. Шилка</t>
  </si>
  <si>
    <t>Реконструкция технологических объектов ФГКУ комбинат "Юность" Росрезерва. Адрес: Забайкальский край, пос. Баляга</t>
  </si>
  <si>
    <t>Горно-обогатительный комбинат Александровксий (ГОК). Адрес: Забайкальский край, Могочинский район</t>
  </si>
  <si>
    <t>Горноперерабатывающее предприятие на базе Верхне-Алиинского золоторудного месторождения. Адрес: Забайкальский край, Балейский район, долина р. Алия, в 30км восточнее г. Балей</t>
  </si>
  <si>
    <t>Строительство Быстринского горно-обогатительного комбината. Адрес: Забайкальский край, Газимуро-Заводский район</t>
  </si>
  <si>
    <t>Карьер по отработке запасов железных руд Березовского месторождения. Адрес: Забайкальский край, муниципальный район "Нерчинско-Заводский район"</t>
  </si>
  <si>
    <t>Обогатительная фабрика по переработке полиметаллических руд месторождения "Нойон-Толгой" с объектами вспомогательного назначения. Адрес: Забайкальский край, Александрово-Заводский район, в 1,4 км на юг-восток от с. Бутунтай</t>
  </si>
  <si>
    <t>Строительство подземного рудника и объектов инфраструктуры на Юго-Восточном участке месторождения "Нойон-Тологой". Адрес: Забайкальский край, Александрово-Заводский район, в 2,1 км на юг-восток от с. Бутунтай</t>
  </si>
  <si>
    <t>1-этап  Эксплуатационного полигона ПВ объекта «Участок подземного выщелачивания на площадке месторождения «Вершинное». Адрес: Республика Бурятия , МО "Баунтовское эвенкийкий район", Хигдинское рудное поле</t>
  </si>
  <si>
    <t>Строительство предприятия по добыче и переработке окисленных руд Дельмачикского золоторудного месторождения. Адрес: Забайкальский край, Шилкинский район, в 27 км от пгт. Первомайский</t>
  </si>
  <si>
    <t>Горнодобывающее предприятие на базе месторождения «Нойон-Тологой». Юго-Западный участок. Адрес: Забайкальский край, Александрово-Заводский район, в 0,5 км на юг от с. Бутунтай</t>
  </si>
  <si>
    <t>Освоение Аргунского и Жерлового месторождений. Строительство рудника №6 ПАО «ППГХО». Адрес: Забайкальский край, Краснокаменский район, в 5 км. от г. Краснокаменск</t>
  </si>
  <si>
    <t>Горноперерабатывающее предприятие на базе золоторудного месторождения «Наседкино». Адрес: Забайкальский край, Могочинский район, в 37 км СЗ от ж/д станции Могоча</t>
  </si>
  <si>
    <t>Обогатительная установка по переработке технологических отложений Джидинского ВМК, Республика Бурятия, Закаменский район</t>
  </si>
  <si>
    <t>Участок кучного выщелачивания на месторождении "Зун-Оспа". "Поверхностный водозабор" (площадь застройки 17 м2, стрительный объем 51 м3</t>
  </si>
  <si>
    <t>Участок кучного выщелачивания на месторождении "Зун-Оспа"</t>
  </si>
  <si>
    <t>Вторая очередь объекта "Расширение хвостохранилища обогатительной Фабрики рудника "Кедровский" секция 6-1,6-2,6-36"</t>
  </si>
  <si>
    <t>ФГКУ Комбинат "ЛУЧ"</t>
  </si>
  <si>
    <t>ФГКУ комбинат «Аргунь»
Росрезерва</t>
  </si>
  <si>
    <t>ФГКУ комбинат "Юность" Росрезерва</t>
  </si>
  <si>
    <t>ЗАО
"Рудник Александровский"</t>
  </si>
  <si>
    <t>ЗАО ЗРК "Омчак"</t>
  </si>
  <si>
    <t>ООО ГРК "Быстринское"</t>
  </si>
  <si>
    <t>ООО "Горнопромышленная компания ЛУНЭН"</t>
  </si>
  <si>
    <t>ООО "Байкалруд"</t>
  </si>
  <si>
    <t>АО "Хиагда"</t>
  </si>
  <si>
    <t>ООО "Золото Дельмачик"</t>
  </si>
  <si>
    <t>ПАО "ППГХО"</t>
  </si>
  <si>
    <t>ООО "Дальцветмет"</t>
  </si>
  <si>
    <t>АО "Закаменск"</t>
  </si>
  <si>
    <t>ООО "Старательская артель Китой"</t>
  </si>
  <si>
    <t>ООО "Артель старателей Западная"</t>
  </si>
  <si>
    <t xml:space="preserve">ООО «Электротехническая компания» </t>
  </si>
  <si>
    <t xml:space="preserve">ООО Строительныя компания "Байкалстройресурс" </t>
  </si>
  <si>
    <t xml:space="preserve">ООО "Артель старателей Западная" </t>
  </si>
  <si>
    <t>№329с-11/ГГЭ-7460/03 от 29.11.2011г.</t>
  </si>
  <si>
    <t>№ 31с-13/ГГЭ-7949/10 от 25.01.2013г. ФАУ "Главгосэкспертиза России"</t>
  </si>
  <si>
    <t>№ 25с - 13-ГГЭ - 7951/03 от 23.01.2013 г. выдано ФАУ "Главгосэкспертиза России"</t>
  </si>
  <si>
    <t>№192-13/ГГЭ-8005/15 от 21.03.2013г.
№589-13/ГГЭ-8005/15 от 19.07.2013г. выдано ФАУ "Главгосэкспертиза России"</t>
  </si>
  <si>
    <t>№1310-11/ГГЭ-7479/15 от 21.12.2011г., ФАУ "Главгосэкспертиза" (г. Москва)</t>
  </si>
  <si>
    <t>№ 00489-18/ГГЭ-08263/24-01 от 06.09.2018г. ФАУ
"Главгосэкспертиза России"</t>
  </si>
  <si>
    <t xml:space="preserve"> №255-11/КРЭ-0113/06 от 26.08.2011 г. Красноярским филиалом ФАУ "Главэкспертиза России"</t>
  </si>
  <si>
    <t xml:space="preserve">№ 936-12/ГГЭ-7870/15 ФГУ "ГЛАВГОСЭКСПЕРТИЗА РОССИИ"  от 03.10.2012 г.; № 236-18/ГГЭ-7870/15 от 01.03.2018г. ФАУ "ГЛАВГОСЭКСПЕРТИЗА РОССИИ"  </t>
  </si>
  <si>
    <t>ФГУ "ГЛАВГОСЭКСПЕРТИЗА РОССИИ" №460-15/ГГЭ-9833/15 от 27.03.2015г</t>
  </si>
  <si>
    <t>№ 081-16/ГГЭ-10333/15 от 26.01.2016г. ФАУ "ГЛАВГОСЭКСПЕРТИЗА РОССИИ"</t>
  </si>
  <si>
    <t>№ 652-17/ГГЭ-10867/15 от 16.06.2017г. ФАУ "ГЛАВГОСЭКСПЕРТИЗА РОССИИ"</t>
  </si>
  <si>
    <t>№ 297-17/ГГЭ-10482/15 от 28.03.2017г. ФАУ "ГЛАВГОСЭКСПЕРТИЗА РОССИИ"</t>
  </si>
  <si>
    <t>№ 461-16ГГЭ-10486/15 от 26.04.2016г. ФАУ "ГЛАВГОСЭКСПЕРТИЗА РОССИИ"</t>
  </si>
  <si>
    <t>№ 058-18/ГГЭ-11523/15 от 22.01.2018г. ФАУ "ГЛАВГОСЭКСПЕРТИЗА РОССИИ"</t>
  </si>
  <si>
    <t>№ 729-17/ГГЭ-9203/15 от 06.07.2017г. ФАУ "Главгосэкспертиза России"</t>
  </si>
  <si>
    <t>№ 245-15/КРЭ-2589/06 от 04.09.2015г. Красноярский филиал ФАУ "ГЛАВГОСЭКСПЕРТИЗА"</t>
  </si>
  <si>
    <t>№347-15/КРЭ-2631/04 Красноярский филиал ФАУ "Главгосэкспертиза России"</t>
  </si>
  <si>
    <t>№RU75526313-027 от 04.04.2012
Администрация Читинского района</t>
  </si>
  <si>
    <t>№ RU 92531102 102-13 от 10.09.2013г Администрация г.п. Шилкинское</t>
  </si>
  <si>
    <t>№RU92521101-13-140 от 05.09.2013 г. выдан отделом ЖКХ, промышленности, транспорта и территориального планирования Администрации муниципального района "Петровск-забайкальский район"</t>
  </si>
  <si>
    <t>№ Чит06 от 15.04.2013г. Забайкалнедра</t>
  </si>
  <si>
    <t>№ ЧИТ 04 от 14.03.2013г. - строительство поверхностного комплекса  объекта капитального строительства; № ЧИТ 05 от 28.03.2013г. - строительство подземного комплекса объекта капитального строительства</t>
  </si>
  <si>
    <t>№RU92506303-09 от
07.02.2013г.
Отдел архитектуры
Газ-Заводского
района</t>
  </si>
  <si>
    <t xml:space="preserve"> № 75-76630000-22-2016 от 29.06.2016г. </t>
  </si>
  <si>
    <t>№ 75-76604418-38-2018 от 03.05.2018г. Отдел геологии и лицензирования по Забайкальскому краю Центрсибнедра.</t>
  </si>
  <si>
    <t>№ ЧИТ 04 от 14.03.2013г. - строительство поверхностного комплекса  объекта капитального строительства; № ЧИТ 16 от 07.09.2015г. Депортамент по недропользованию по центрально-сибирскому округу</t>
  </si>
  <si>
    <t>№ 04-502-22-2016 от 24.02.2016г. Отдел геологии и лицензирования Департамента по недропользованию по Центрально-Сибирскому округу по Республике Бурятия. № 03-02-238-2016 от 03.03.2016г. "Росатом"</t>
  </si>
  <si>
    <t>№ 75-76654000-34-2017 от 14.09.2017г. Отдел геологии и лицензирования по Забайкальскому краю Центрсибнедра.</t>
  </si>
  <si>
    <t>№ 75-7660400-35-2017 от 18.09.2017г. Отдел геологии и лицензирования по Забайкальскому краю Центрсибнедра.</t>
  </si>
  <si>
    <t xml:space="preserve">№ 75-76621000-23-2016 от 06.07.2016г. Отдел геологии и лицензирования по Забайкальскому краю Центрсибнедра. № 75-09-253-2016 от 24.062016г. РОСАТОМ </t>
  </si>
  <si>
    <t>№ 75-76626000-37-2018 от 01.03.2018г. Отдел геологии и лицензирования по Забайкальскому краю Центрсибнедра.</t>
  </si>
  <si>
    <t>№ 04-507-28-2017 от 22.09.2017 Отдел геологии и лицензирования Департамента по недропользованиию по Центрально-Сибирскому округу по Республике Бурятия</t>
  </si>
  <si>
    <t>№ 04-515-16-2015 от 05.10.2015г. Департамент недропользования по Центрально-сибирскому округу по Республике Бурятия</t>
  </si>
  <si>
    <t>№ 04-513-25-2017 от 29.05.2017г. Департамент по недропользованию по Центрально-Сибирскому округу по Республике Бурятия</t>
  </si>
  <si>
    <t>Строительство и реконструкция участков автомобильной дороги М-51, М-53, М-55 "Байкал"- от Челябинска через Курган, Омск, Новосибирск, Кемерово, Красноярск, Иркутск, Улан-Удэ до Читы.Реконструкция автомобильной дороги Р-258 "Байкал" Иркутск-Улан-Удэ-Чита км 464+550-км 470+590, Республика Бурятия</t>
  </si>
  <si>
    <t xml:space="preserve">Строительство и реконструкция участков автомобильной дороги М-51, М-53, М-55 "Байкал"- от Челябинска через Курган, Омск, Новосибирск, Кемерово, Красноярск, Иркутск, Улан-Удэ до Читы.Реконструкция автомобильной дороги Р-258 "Байкал" Иркутск-Улан-Удэ-Чита км 243+800- км 248+300, Республика Бурятия </t>
  </si>
  <si>
    <t>Расходы на ликвидацию грунтовых разрывов на сети автомобильных дорог федрального значения. Строительство автомобильной дороги Култук-Монды км 72+500-км 83+000, Республика Бурятия</t>
  </si>
  <si>
    <t>Рекострукция аэродромного комплекса Аэропорта г. Улан-Удэ 1 этап совокупность объектов строительства 1.1</t>
  </si>
  <si>
    <t>Рекострукция аэродромного комплекса Аэропорта г. Улан-Удэ 1 этап совокупность объектов строительства 1.2</t>
  </si>
  <si>
    <t>Рекострукция аэродромного комплекса Аэропорта г. Улан-Удэ 2 этап</t>
  </si>
  <si>
    <t>ФКУ «Управление федеральных авто-мобильных дорог «Южный Байкал» Федерального до-рожного агентства».</t>
  </si>
  <si>
    <t xml:space="preserve">1. ЗАО "Дорожник" </t>
  </si>
  <si>
    <t xml:space="preserve">1. ООО "Дорстройсервис" </t>
  </si>
  <si>
    <t xml:space="preserve">1. АО "Труд" </t>
  </si>
  <si>
    <t xml:space="preserve">1. ООО «ВОСТОК» </t>
  </si>
  <si>
    <t>Положительное заключение государственной экспертизы № 189-12/КРЭ-1604/02 от 06.07.2012г. Красноярский филиал ФГУ "Главгосэкспертиза России"</t>
  </si>
  <si>
    <t>Положительное заключение государственной экспертизы № 230-12/КРЭ-1637/02 от 27.08.2012г. Красноярский филиал ФГУ "Главгосэкспертиза России"</t>
  </si>
  <si>
    <t>Положительное заключение государственной экспертизы № 339-11/КРЭ-1065/02 от 20.12.2011г. Красноярский филиал ФГУ "Главгосэкспертиза России"</t>
  </si>
  <si>
    <t>Заключение государственной экспертизы проектной документации  № 03-1-4-0148-13 Управление государственной экспертизы Республики Бурятия от 04.09.2013, №056-14/КРЭ-1966/05 Красноярский филиал ФАУ «Главгосэкспертиза России» от 28.02.2014.</t>
  </si>
  <si>
    <t>Заключение государственной экспертизы проектной документации  № 03-1-4-0149-13 Управление государственной экспертизы Республики Бурятия от 04.09.2013, №023-14/КРЭ-1967/05 Красноярский филиал ФАУ «Главгосэкспертиза России» от 29.01.2014.</t>
  </si>
  <si>
    <t>№02-1/111 от 13.10.14г.  Федеральное дорожное агенство Министерства транспорта РФ</t>
  </si>
  <si>
    <t>№ 02-1/44 от 26.06.2014г. Федеральное дорожное агенство Министерства транспорта РФ</t>
  </si>
  <si>
    <t>№ 02-1/45 от 01.07.2014г. Федеральное дорожное агенство Министерства транспорта РФ</t>
  </si>
  <si>
    <t>№ 03-ru04302000-027-2018 от 15.05.2018  до 14.11.2018, выдано Федеральным  дорожным агентством  Министерства транспорта РФ.</t>
  </si>
  <si>
    <t>№ 03-ru04302000-028-2018 от 15.05.2018  до 14.11.2018, выдано Федеральным  дорожным агентством  Министерства транспорта РФ.</t>
  </si>
  <si>
    <t>ФГУП "Администрация гражданских аэропортов (аэродромов)"</t>
  </si>
  <si>
    <t xml:space="preserve">ФГУП "Главное военно-строительное управление № 7" </t>
  </si>
  <si>
    <t>ФГУП "Главное военно-строительное управление № 7" 5</t>
  </si>
  <si>
    <t xml:space="preserve">№ 456-16/ГГЭ-0909/04 от 25.04.2016г. ФГУ "Главгосэкспертиза России" </t>
  </si>
  <si>
    <t>№ 03-24-416-2018/ФАВТ-04 от30.10.2018г. Выдано Федеральным агентством воздушного транспорта</t>
  </si>
  <si>
    <t>№ 1 от 17.08.2016г.</t>
  </si>
  <si>
    <t>Не выдано</t>
  </si>
  <si>
    <t>Забайкальское Управление Ростехнадзора</t>
  </si>
  <si>
    <t>№б/н от 07.12.2017г.</t>
  </si>
  <si>
    <t>выдано</t>
  </si>
  <si>
    <t>№31-18/ДКРС от 06.07.2018г.</t>
  </si>
  <si>
    <t>№27-17/ДКРС от 31.07.2017</t>
  </si>
  <si>
    <t>№30-18/ДКРС от 17.05.2018</t>
  </si>
  <si>
    <t>№б/н от 01.12.2017г.</t>
  </si>
  <si>
    <t>№3 от 05.10.2015г.</t>
  </si>
  <si>
    <t>№1/1 от 02.05.2015г.</t>
  </si>
  <si>
    <t>№01-ГТС-2018 от 12.01.2018г.</t>
  </si>
  <si>
    <t>№31-Б-004 от 16.06.2014г.</t>
  </si>
  <si>
    <t>№32-Б-005 от 16.06.2014г.</t>
  </si>
  <si>
    <t>№б/н от 17.06.2014г.</t>
  </si>
  <si>
    <t>№б/н от 07.09.2018</t>
  </si>
  <si>
    <t>№1 от 02.05.2012</t>
  </si>
  <si>
    <t>№1 от 13.09.2013г</t>
  </si>
  <si>
    <t xml:space="preserve">Забайкальское управление </t>
  </si>
  <si>
    <t>№ 1 от 25.12.2013 г.</t>
  </si>
  <si>
    <t>№ 1 от 15.04.2013 г.</t>
  </si>
  <si>
    <t>Забайкальское управление Ростехнадзора</t>
  </si>
  <si>
    <t>№ 063 от 28.06.2013 г.</t>
  </si>
  <si>
    <t>№1 от 12.02.2013г.</t>
  </si>
  <si>
    <t>№1 от 14 ноября 2012 г.</t>
  </si>
  <si>
    <t>№1 от 30.07.2013г.  ООО " Байкалруд"; №3 от 29.09.2013 ООО " Байкалруд"</t>
  </si>
  <si>
    <t>№1 от 14.09.2015</t>
  </si>
  <si>
    <t>№ 9 от 09.02.2017г.</t>
  </si>
  <si>
    <t>№ б/н от 26.10.2017г.</t>
  </si>
  <si>
    <t>№ 05 от 30.10.2017г.</t>
  </si>
  <si>
    <t>№ 1 от 20.02.2018г.</t>
  </si>
  <si>
    <t>№ 1 от 30.05.2018г.</t>
  </si>
  <si>
    <t>№22-19/ДКРС от 22.08.2016 вх.11077 от 25.08.2016</t>
  </si>
  <si>
    <t>Выдано</t>
  </si>
  <si>
    <t>ООО "Байкальская горная компания"</t>
  </si>
  <si>
    <t>№ 36-18/ДКРС от 28.11.2018</t>
  </si>
  <si>
    <t>№ 06.02.2019г./5 от 06.02.2021</t>
  </si>
  <si>
    <t>№ 06.02.2019г./3 от 06.02.2023</t>
  </si>
  <si>
    <t>№ 06.02.2019г./6 от 06.02.2024</t>
  </si>
  <si>
    <t>№75-24-1676-2019МС от 23.01.2019г.
Министерство строительства и ЖКХ РФ</t>
  </si>
  <si>
    <t>№ 75-1-1-3-001496-2018 от 24.09.2018 г. ФАУ «ГЛАВГОСЭКС-ПЕРТИЗА РОССИИ»</t>
  </si>
  <si>
    <t>№ 75-1-1-3-002038-2018 от 03.10.2018 г. ФАУ «ГЛАВГОСЭКС-ПЕРТИЗА РОССИИ»</t>
  </si>
  <si>
    <t>№75-08-1642-2018МС от 28.12.2018 г.
Министерство строительства и ЖКХ РФ</t>
  </si>
  <si>
    <t>№ 75-1-1-3-002008-2018 от 02.10.2018 г. ФАУ «ГЛАВГОСЭКС-ПЕРТИЗА РОССИИ»</t>
  </si>
  <si>
    <t>№75-08-1673-2018МС от 22.01.2019 г.
Министерство строительства и ЖКХ РФ</t>
  </si>
  <si>
    <t>№ 75-76615000-89-2019 от 17.01.2019 г. Отдел геологии и лицензирования по Забайкальскому краю Центрсибнедра.</t>
  </si>
  <si>
    <t>№ 75-1-1-3-007130-2018 от 12.12.2018 г. ФАУ «ГЛАВГОСЭКС-ПЕРТИЗА РОССИИ»</t>
  </si>
  <si>
    <t>ООО "ТАИР"</t>
  </si>
  <si>
    <t>№ 26.02.2019г./2 от 26.02.2019 г.</t>
  </si>
  <si>
    <t>№ 75-12-1712-2019МС от 26.02.2019 г. Министерство строительства и ЖКХ РФ</t>
  </si>
  <si>
    <t>№ 013-18/КРЭ-3075/02 от 22.01.2018 г. ФАУ «ГЛАВГОСЭКС-ПЕРТИЗА РОССИИ»</t>
  </si>
  <si>
    <t>№1 от 10.10.2011г.</t>
  </si>
  <si>
    <t>№1 от 08.12.2011г.</t>
  </si>
  <si>
    <t>№1 от 09.07.2012г.</t>
  </si>
  <si>
    <t>№1 от 27.06.2012г.</t>
  </si>
  <si>
    <t>№2 ОВК  от 19.04.2013г</t>
  </si>
  <si>
    <t>№5577 от 19.05.2014г</t>
  </si>
  <si>
    <t>№ 1 от 26.08.2014 г.</t>
  </si>
  <si>
    <t>№ 1 от 11.03.2015 г.</t>
  </si>
  <si>
    <t>№ 1 от 20.04.2015 г.</t>
  </si>
  <si>
    <t>№ 1 от 12.05.2015 г.</t>
  </si>
  <si>
    <t>№ 1 от 08.12.2015г</t>
  </si>
  <si>
    <t>№ 2-16/ДКРС от 19.04.2016г</t>
  </si>
  <si>
    <t>№ 1-16/ДКРС от 06.04.2016г</t>
  </si>
  <si>
    <t>№ 10-16/ДКРС от 23.06.2016г</t>
  </si>
  <si>
    <t>№ 13-16/ДКРС от 23.06.2016г</t>
  </si>
  <si>
    <t>№ 1.05.2016 от 20.05.2016г</t>
  </si>
  <si>
    <t>№11-16/ДКРС от 23.07.2016г</t>
  </si>
  <si>
    <t>№ 12-16/ДКРС от 23.06.2016г</t>
  </si>
  <si>
    <t>№ 19-16/ДКРС от 14.07.2016г</t>
  </si>
  <si>
    <t>№ 20-16/ДКРС от 01.08.2016г</t>
  </si>
  <si>
    <t>№ 31.08.2016-от 31.08.2016г</t>
  </si>
  <si>
    <t>№ 05.09.2016 от 06.09.2016г</t>
  </si>
  <si>
    <t>№ 4 от 10.10.2016г</t>
  </si>
  <si>
    <t>№ 14.10.2016 от 19.10.2016г</t>
  </si>
  <si>
    <t>№ 10.10.2016 от19.10.2016г</t>
  </si>
  <si>
    <t>№ 11.10.2016 от 19.10.2016г</t>
  </si>
  <si>
    <t>№ 13.10.2016 от 19.10.2016г</t>
  </si>
  <si>
    <t>№ 12.10.2016 от 19.10.2016г</t>
  </si>
  <si>
    <t>№ 17.11.2016 от 02.11.2016г</t>
  </si>
  <si>
    <t>№ 18.11.2016 от 15.11.2016г</t>
  </si>
  <si>
    <t>№ 19.11.2016 от 15.11.2016г</t>
  </si>
  <si>
    <t>№ 21.11.2016 от 15.11.2016г</t>
  </si>
  <si>
    <t>№ 22-16/ДКРС от 31.10.2016г</t>
  </si>
  <si>
    <t>№ 22.03.2017 от 22.03.2017г.</t>
  </si>
  <si>
    <t>№ 21.03.2017 от 21.03.2017г.</t>
  </si>
  <si>
    <t>№ 1 от 18.05.2017г.</t>
  </si>
  <si>
    <t>№ 08.06.2016 от 08.06.2017г.</t>
  </si>
  <si>
    <t>№ 10.07.2017/2 от 10.07.2017г.</t>
  </si>
  <si>
    <t>№ 10.07.2017 от 10.07.2017г.</t>
  </si>
  <si>
    <t>№ 21.09.2017-2 от 21.09.2017г.</t>
  </si>
  <si>
    <t>№ 21.09.2017-1 от 21.09.2017г.</t>
  </si>
  <si>
    <t>№ 11.10.2017 от 11.10.2017г.</t>
  </si>
  <si>
    <t>№ 16.10.2017 от 16.10.2017г.</t>
  </si>
  <si>
    <t>№ 17.10.2017 от 17.10.2017г.</t>
  </si>
  <si>
    <t>№ 17.10.2017/1 от 17.10.2017г.</t>
  </si>
  <si>
    <t>№ 18.10.2017/1 от 18.10.2017г.</t>
  </si>
  <si>
    <t>№ 24.10.2017-1 от 24.10.2017г.</t>
  </si>
  <si>
    <t>№ 24.10.2017 от 24.10.2017г.</t>
  </si>
  <si>
    <t>№ 14.11.2017/3 от 14.11.2017г.</t>
  </si>
  <si>
    <t>№ 1 от 16.11.2017г.</t>
  </si>
  <si>
    <t>№ 25.12.2017 от 25.12.2017г.</t>
  </si>
  <si>
    <t>№ 06.03.2018 от 06.03.2018г.</t>
  </si>
  <si>
    <t>№ 23.04.2018 от 23.04.2018г.</t>
  </si>
  <si>
    <t>№ 32-08/ДКРС от 09.07.2018г.</t>
  </si>
  <si>
    <t>№ 1 от 20.02.2019 г.</t>
  </si>
  <si>
    <t>ООО "Восточный портал"</t>
  </si>
  <si>
    <t>№ 75-28-1610-2018МС от 12.12.2018 г. Министерство строительства и ЖКХ РФ</t>
  </si>
  <si>
    <t>№ 75-28-1609-2018МС от 12.12.2018 г. Министерство строительства и ЖКХ РФ</t>
  </si>
  <si>
    <t>№ 256-17/КРЭ-3084/02 от 23.08.2017 г. ФАУ «ГЛАВГОСЭКС-ПЕРТИЗА РОССИИ»</t>
  </si>
  <si>
    <t>№ 409-17/КРЭ-3105/02 от 19.12.2017 г. ФАУ «ГЛАВГОСЭКС-ПЕРТИЗА РОССИИ»</t>
  </si>
  <si>
    <t>№ 14.03.2019г./1 от 14.03.2019 г.</t>
  </si>
  <si>
    <t>№ 14.03.2019г./2 от 14.03.2019 г.</t>
  </si>
  <si>
    <t>ООО "ТС Строй"
ООО "ИРМЗ"</t>
  </si>
  <si>
    <t xml:space="preserve">Реконструкция земляного полотна на 1374 км Уоян-Таксимо Восточно-Сибирской железной дороги (разъезд Казанкан)  </t>
  </si>
  <si>
    <t xml:space="preserve">ООО «ТС-Срой» </t>
  </si>
  <si>
    <t>№ 191-18/КРЭ-3215/02 от 21.05.2018 года, Красноярский филиал ФАУ  «Главгосэкспертиза России»</t>
  </si>
  <si>
    <t>№ 013-13-1515-2018МС 21.09.2018 года Министерство строительства и жилично-коммунального хозяйства РФ</t>
  </si>
  <si>
    <t>№38-19/ДКРС от 14.01.2019</t>
  </si>
  <si>
    <t>№ 211-13/КРЭ-1823/02
от 13.09.2013
ФАУ "Главгосэкспертиза России" Красноярский филиал; № 172-18/КРЭ-1823/02 от 07.05.2018 ФАУ "Главгосэкспертиза России" Красноярский филиал</t>
  </si>
  <si>
    <t>№RU92-0341-Госстрой от 25.11.2013
Федеральное агенство по строительству и жилищно-комунальному хоз-ву; № 75-25-1709-2019МС от 13.02.2019 Министерстро строительства и ЖКХ РФ</t>
  </si>
  <si>
    <t>«Реконструкция земляного полотна  (скально – обвальный участок) на 6350-6351 км  Забайкальской ж.д. Адрес: Забайкальский край, Карымский  район</t>
  </si>
  <si>
    <t>«Реконструкция земляного полотна  (скально – обвальный участок) на 6299-6301 км  Забайкальской ж.д.Адрес: Забайкальский край, Карымский  район</t>
  </si>
  <si>
    <t>«Реконструкция земляного полотна  1 пути  на 6360 ПК 0 – 6360 км ПК 10 участка Чита - Хабаровск  Забайкальской ж.д. Адрес: Забайкальский край, Шилкинский  район</t>
  </si>
  <si>
    <t>Горно-металлургический «Удокан». I очередь строительства на производительность 12.0 млн. тонн руды в год. Адрес: Забайкальский край, Каларский  район</t>
  </si>
  <si>
    <t>Реконструкция моста 2 пути на 6477 км ПК8 Забайкальской ж.д. Адрес: Забайкальский край, Нерчинский район</t>
  </si>
  <si>
    <t>Реконструкция моста 2 пути на 7017 км ПК2 Забайкальской железной дороги. Адрес: Забайкальский край, Могочинский район</t>
  </si>
  <si>
    <t>Реконструкция моста 2 пути на 7019 км ПК7 Забайкальской железной дороги. Адрес: Забайкальский край, Могочинский район</t>
  </si>
  <si>
    <t>№75-32-0641-2016МС от 25.04.2016г, Министерство строительства и ЖКХ РФ; №75-32-1764-2019МС от 19.04.2019.</t>
  </si>
  <si>
    <t>№ 278-15/ХГЭ-1778/05 от 03.12.2015г, ФАУ «ГЛАВГОСЭКС-ПЕРТИЗА РОССИИ"; № 116-18/ХГЭ-1778/02 от 20.04.2018 ФАУ «ГЛАВГОСЭКС-ПЕРТИЗА РОССИИ"</t>
  </si>
  <si>
    <t>Реконструкция моста 1 и 2 пути на 6074 км. ПК9 Забайкальской железной дороги. Адрес: Забайкальский край, Читинский район</t>
  </si>
  <si>
    <t>«Реконструкция станции Карымская Забайкальской железной дороги. Нечетный приёмо-отправочный парк». Адрес: Забайкальский край, Карымский район.</t>
  </si>
  <si>
    <t>«Реконструкция ФГУ комбинат «Луч» Сибирского территориального Управления Росрезерва». Адрес: Забайкальский край, Читинский район, ст. Лесная</t>
  </si>
  <si>
    <t xml:space="preserve">№ 417-17/КРЭ-1822/02 от 21.12.2017г ФАУ «ГЛАВГОСЭКС-ПЕРТИЗА РОССИИ» </t>
  </si>
  <si>
    <t xml:space="preserve">№ 03-13-1421-2018МС от 08.06.2018 г Министерство строительства и ЖКХ РФ </t>
  </si>
  <si>
    <t xml:space="preserve"> Строительство второго пути на перегоне Таксимо – Лодья участка Таксимо – Новая Чара ВСЖД. Адрес: Забайкальский край, Каларский район</t>
  </si>
  <si>
    <t xml:space="preserve">ООО  "СТРОИТЕЛЬНО-МОНТАЖНЫЙ ПОЕЗД №398" </t>
  </si>
  <si>
    <t xml:space="preserve">ЗАО "Рудник Александровский"
</t>
  </si>
  <si>
    <t xml:space="preserve">ООО "ВАНТ" </t>
  </si>
  <si>
    <t xml:space="preserve">ООО "Востокгеология"
</t>
  </si>
  <si>
    <t xml:space="preserve">ООО "Байкалруд" </t>
  </si>
  <si>
    <t>ООО "Политех"</t>
  </si>
  <si>
    <t xml:space="preserve">ООО "Золото Дельмачик" </t>
  </si>
  <si>
    <t xml:space="preserve">ООО "Атомспецстрой" </t>
  </si>
  <si>
    <t xml:space="preserve">ООО "Подрядчик" </t>
  </si>
  <si>
    <t xml:space="preserve">ООО "Байкальская горная компания" </t>
  </si>
  <si>
    <t>Реконструкция мостов 1 и 2 пути на 6392 км ПК6 Забайкальской железной дороги. Адрес: Забайкальский край, Шилкинский район</t>
  </si>
  <si>
    <t xml:space="preserve">ООО "ТАИР" </t>
  </si>
  <si>
    <t>№ 280-17/КРЭ-3101/02 от 29.09.2017г. ФАУ «ГЛАВГОСЭКС-ПЕРТИЗА РОССИИ» Красноярский филиал</t>
  </si>
  <si>
    <t>№ 75-24-1753-2019МС от 08.04.2019 г. Министерство строительства и ЖКХ РФ</t>
  </si>
  <si>
    <t>№ 05.06.2019 г./ от 05.06.2019 г.</t>
  </si>
  <si>
    <t>Строительство разреза по добыче каменного угля на Зашуланском месторождении .1-ая очередь. Адрес: Забайкальский край, Красночикойский район, Зашуланское месторождение  (уч.№ 1)</t>
  </si>
  <si>
    <t>ООО "Разрезуголь"</t>
  </si>
  <si>
    <t>ООО "СК-АЛЬЯНС" СРО № 80 от 12.04.2019 г. СРО-С-078-24112009</t>
  </si>
  <si>
    <t>№139-18/КРС-3342 от 12.04.2018г. ФАУ «ГЛАВГОСЭКСПЕРТИЗА»</t>
  </si>
  <si>
    <t>№ 75-76622000-88-2018 от 26.12.2018, выдано Отделом геологии и лицензирования по За-байкальскому краю Департамента по недропользо-ванию  по Цен-трально-сибирскому округу. (Центрсибнедра) до 28.12.2019</t>
  </si>
  <si>
    <t>№ 1 от 17.06.2019 г</t>
  </si>
  <si>
    <t>ОАО "РЖД" ДКРС-Иркутск</t>
  </si>
  <si>
    <t xml:space="preserve">ООО "Спецтрансстрой" </t>
  </si>
  <si>
    <t>№17-16/ДКРС от 06.07.2016</t>
  </si>
  <si>
    <t>ОАО "РЖД" ДКСС</t>
  </si>
  <si>
    <t xml:space="preserve">"Строительно монтажный трест-14" (СМТ-14) филиал АО "РЖДСтрой" </t>
  </si>
  <si>
    <t>№ 143-14/КРЭ-210/04 от 27.05.2014г. Федеральное автономное учреждение "Главное Управление Государственной Экспертизы"</t>
  </si>
  <si>
    <t>№ 03-24-1030-2017МС от 22.05.2017г. Министерство строительства и жилично-коммунального хозяйства РФ</t>
  </si>
  <si>
    <t>Реконструкция мостов 1 и 2 путей на 5385 км ПК 2 участка Иркутск - Петровский Завод</t>
  </si>
  <si>
    <t>№ 00096-18/КРЭ-12880/401 от 16.07.2018 года, Красноярский филиал ФАУ  «Главгосэкспертиза России»</t>
  </si>
  <si>
    <t>№ 03-09-1737-2019МС от 18.03.2019 Министерство строительства и жилично-коммунального хозяйства РФ</t>
  </si>
  <si>
    <t>№40-19/ДКРС от 03.04.2019г.</t>
  </si>
  <si>
    <t>Строительство здания Четвертого арбитражного апелляционного суда</t>
  </si>
  <si>
    <t>Четвертый ар-битражный апелляционный суд</t>
  </si>
  <si>
    <t>ЗАО " Востсибпроект"   СРО № 643 от 13.06.2019 г.</t>
  </si>
  <si>
    <t xml:space="preserve">№740-17/ГГЭ-11020/05 от 11.07.2017 г.
ФАУ «ГЛАВГОСЭКС-ПЕРТИЗА»
</t>
  </si>
  <si>
    <t>№ 1 от 15.07.2019 г</t>
  </si>
  <si>
    <t>№ 92-303-182-2019 от 24.07.2019 г., выдано Администрацией городского округа "Город Чита"</t>
  </si>
  <si>
    <t>Реконструкция мостов 1 и 2 пути на 6447 км ПК5 Забайкальской железной дороги»</t>
  </si>
  <si>
    <t>№75-24-1810-2019 МС от 07.06.2019г. Министерство строительства и ЖКХ РФ до 07.03.2020г</t>
  </si>
  <si>
    <t>№ 243-17/КРЭ-3073/02 от 16.08.2017г. ФАУ «ГЛАВГОСЭКС-ПЕРТИЗА РОССИИ» Красноярский филиал</t>
  </si>
  <si>
    <t>№ 19.08.2019-1 от 19.08.2019 г</t>
  </si>
  <si>
    <t>Реконструкция трубы на 6828 км ПК5 Забайкальской железной дороги»</t>
  </si>
  <si>
    <t>№75-28-1834-2019 МС от 28.06.2019г. Министерство строительства и ЖКХ РФ до 03.11.2019г.</t>
  </si>
  <si>
    <t>№ 162-16/КРЭ-2758/02 от 17.05.2016 г. ФАУ «ГЛАВГОСЭКС-ПЕРТИЗА РОССИИ» Красноярский филиал</t>
  </si>
  <si>
    <t>№ 19.08.2019-2 от 19.08.2019 г</t>
  </si>
  <si>
    <t>Реконструкция трубы на 6917 км ПК2 Забайкальской железной дороги»</t>
  </si>
  <si>
    <t>№75-28-1136-2017 МС от 05.09.2017г. Министерство строительства и ЖКХ РФ до 05.12.2019г.</t>
  </si>
  <si>
    <t>№ 162-16/КРЭ-2759/02 от 17.05.2016 г. ФАУ «ГЛАВГОСЭКС-ПЕРТИЗА РОССИИ» Красноярский филиал</t>
  </si>
  <si>
    <t>№ 19.08.2019-3 от 19.08.2019 г</t>
  </si>
  <si>
    <t xml:space="preserve">Реконструкция моста  
2 пути на 6448 км ПК10 Забайкальской железной дороги»
</t>
  </si>
  <si>
    <t>№75-24-1812-2019 МС от 07.06.2019г. Министерство строительства и ЖКХ РФ до 07.03.2020г</t>
  </si>
  <si>
    <t>№ 246-17/КРЭ-3074/02 от 16.08.2017 г. ФАУ «ГЛАВГОСЭКС-ПЕРТИЗА РОССИИ» Красноярский филиал</t>
  </si>
  <si>
    <t>№ 26.08.2019-2 от 26.08.2019 г</t>
  </si>
  <si>
    <t xml:space="preserve">Реконструкция моста  
1 и 2 пути на 6790 км ПК4 Забайкальской железной дороги
</t>
  </si>
  <si>
    <t>№75-28-1828-2019 МС от 24.06.2019г. Министерство строительства и ЖКХ РФ до 10.04.2020г</t>
  </si>
  <si>
    <t>№ 260-17/КРЭ-3083/02 от 25.08.2017 г. ФАУ «ГЛАВГОСЭКС-ПЕРТИЗА РОССИИ» Красноярский филиал</t>
  </si>
  <si>
    <t>№ 26.08.2019-3 от 26.08.2019 г</t>
  </si>
  <si>
    <t xml:space="preserve">Реконструкция моста  
2 пути на 6431 км ПК6 Забайкальской железной дороги»
</t>
  </si>
  <si>
    <t xml:space="preserve">№ 75-24-1835-2019МС от 01 июля 2019 г. 
Министерство строительства и ЖКХ РФ до 07.03.2020г
</t>
  </si>
  <si>
    <t>№ 317-17/КРЭ-3127/02 от 24.09.2017 г ФАУ «ГЛАВГОСЭКС-ПЕРТИЗА РОССИИ» Красноярский филиал</t>
  </si>
  <si>
    <t>№ 26.08.2019-1 от 26.08.2019 г</t>
  </si>
  <si>
    <t>ООО «Строительные техенологии»
ООО «ЭлитСпецСтрой»</t>
  </si>
  <si>
    <t>16-16/ДКРС от 22.08.2016</t>
  </si>
  <si>
    <t>ЗОС</t>
  </si>
  <si>
    <t>К</t>
  </si>
  <si>
    <t>ООО "Гипрострой" Саморегулируемая организация «Союз Строительных Компаний «ТАШИР» №236 от 28.04.2017 г.</t>
  </si>
  <si>
    <t xml:space="preserve">Реконструкция моста  
1 и 2 пути на 6435 км ПК9 Забайкальской железной дороги»
</t>
  </si>
  <si>
    <t xml:space="preserve">№ 75-24-1892-2019МС от 20 августа 2019 г. 
Министерство строительства и ЖКХ РФ до 20.05.2020г
</t>
  </si>
  <si>
    <t>№ 252-КРЭ-3072/02 от 17.08.2017 г ФАУ «ГЛАВГОСЭКС-ПЕРТИЗА РОССИИ» Красноярский филиал</t>
  </si>
  <si>
    <t>№ 28.08.2019-1 от 28.08.2019 г</t>
  </si>
  <si>
    <t>Реконструкция станции Онохой</t>
  </si>
  <si>
    <t>№ 03-1-1-3-001583-2018 от 26.09.2018 года, Красноярский филиал ФАУ  «Главгосэкспертиза России»</t>
  </si>
  <si>
    <t>№ 03-06-1908-2019МС 27.08.2019 года Министерство строительства и жилично-коммунального хозяйства РФ</t>
  </si>
  <si>
    <t>№49-19/ДКРС от 03.09.2019</t>
  </si>
  <si>
    <t>не выдано</t>
  </si>
  <si>
    <t xml:space="preserve">Забайкальский
край </t>
  </si>
  <si>
    <t xml:space="preserve">Реконструкция моста  
2 пути на 7016 км ПК7 Забайкальской железной дороги»
</t>
  </si>
  <si>
    <t>ООО "Восточный портал" Саморегулируемая организация Ассоциация инжиниринговых компаний №670 от 20.07.2017 г.</t>
  </si>
  <si>
    <t>№ 407-17/КРЭ-3081/0 от 19.12.2017 г. ФАУ «ГЛАВГОСЭКС-ПЕРТИЗА РОССИИ» Красноярский филиал</t>
  </si>
  <si>
    <t>№ 75-28-1882-2019МС от 16 августа 2018 г. Министерство строительства и ЖКХ РФ до16 мая 2020 г.</t>
  </si>
  <si>
    <t>№ 10.09.2019 от 10.09.2019 г</t>
  </si>
  <si>
    <t>Реконструкция станции Хилок Забайкальской железной дороги</t>
  </si>
  <si>
    <t>ОАО «РЖД» ДКСС</t>
  </si>
  <si>
    <t>№ 75-20-1931-2019МС от 12 сентября 2019 г. Министерство строительства и ЖКХ РФ до 15.09.2020 г.</t>
  </si>
  <si>
    <t>№ 75-1-1-3-003167-2019 от 13.02.2019 г. Красноярский филиал ФАУ «ГЛАВГОСЭКСПЕР-ТИЗА РОССИИ»</t>
  </si>
  <si>
    <t>№ 1/19 от 17.10.2019 г.</t>
  </si>
  <si>
    <t>ООО "ОСК 1520"</t>
  </si>
  <si>
    <t>Реконструкция Ново-Широкинского рудника с выходом на производительность 1300 тыс. т/г. Этап 1</t>
  </si>
  <si>
    <t xml:space="preserve">АО 
«Ново-Широкинский рудник»
</t>
  </si>
  <si>
    <t xml:space="preserve">№ 75-1-1-3-005226-2019 от 12.03.2019 г.
ФАУ «ГЛАВГОСЭКС-ПЕРТИЗА
</t>
  </si>
  <si>
    <t>№ 75-76610000-90-2019 от 22 апреля 2019 г. Отдел геологии и лицензирования по Забай-кальскому краю Департамента по недропользованию по Центрально-Сибирскому округу (Центрсибнедра) до 22 ноября 2022 г.</t>
  </si>
  <si>
    <t>ООО "РегионСтройНафта" СРО №С-164-77-0226-77-170217 от 17.02.2017 г.</t>
  </si>
  <si>
    <t>№ б/н от 12.11.2019 г.</t>
  </si>
  <si>
    <t>Горно добывающее и переробатывающие предприятия на базе место рождения плавикового шпата "Экитинское"</t>
  </si>
  <si>
    <t>ООО "ДРУЗА"</t>
  </si>
  <si>
    <t>ООО "Эгитинский ГОК"
ООО "СибСтройСервис"</t>
  </si>
  <si>
    <t>№03-1-1-3-017881-2019 от 04.09.2019, Красноярский филиал ФАУ  «Главгосэкспертиза России»</t>
  </si>
  <si>
    <t>№ 04-505-35-2019 от 22.08.2019 Департамент по недропользованию по Центрально-Сибирскому округу по Республике Бурятия</t>
  </si>
  <si>
    <t>№ 1 от 23.09.2019</t>
  </si>
  <si>
    <t>Строительство корпуса обогащения кл.0-25 мм Тугнуйской обогатительной фабрики</t>
  </si>
  <si>
    <t>ООО "Тугнуйское обогатительная фабрика"</t>
  </si>
  <si>
    <t>ООО "Производственна фирма Теплоэнергоспецмонтаж"</t>
  </si>
  <si>
    <t>№ 75-1-1-3-028447-2019 от 18.10.2019  Красноярский филиал ФАУ  «Главгосэкспертиза России»</t>
  </si>
  <si>
    <t>№ 92-RU-92521309-16-2019 от 31.10.2019 Администрация муниципального района "Петровск-Забайкальский район"</t>
  </si>
  <si>
    <t>№ 1 от 18.11.2019</t>
  </si>
  <si>
    <t>Участок подземного выщелачивания на площадке месторождения "Вершинное"</t>
  </si>
  <si>
    <t>ООО "Атомспецстрой"</t>
  </si>
  <si>
    <t>№081-16/ГГЭ-10333/15 от 26.01.2016 ФАУ  «Главгосэкспертиза России»</t>
  </si>
  <si>
    <t>№04-502-33-2019 от 29.07.2019 Департамент по недропользованию по Центрально-Сибирскому округу по Республике Бурятия</t>
  </si>
  <si>
    <t>№12 от 01.10.2019</t>
  </si>
  <si>
    <t>Озерный ГОК (Республика Бурятия) и объекты его инфраструктуры</t>
  </si>
  <si>
    <t xml:space="preserve">ООО «Озёрное» </t>
  </si>
  <si>
    <t>№281-12/КРЭ-1329/06 от 26.11.2012 Красноярский филиал ФАУ  «Главгосэкспертиза России»</t>
  </si>
  <si>
    <t>№04-505-382019 от 15.10.2019 года, Выдано отделом геологии и лицензирования Департамент по недропользованию по Центрально-Сибирскому округу по Республике Бурятия</t>
  </si>
  <si>
    <t>№1 от 30.10.2019</t>
  </si>
  <si>
    <t xml:space="preserve">Реконструкция путепровода на км334+988 а/д Р-258 «Байкал» Иркутск-Улан-Удэ-Чита Республика Бурятия </t>
  </si>
  <si>
    <t>ФКУ «Управление федеральных автомобильных дорог «Южный Байкал» Федерального дорожного агентства»</t>
  </si>
  <si>
    <t>АО "Дорожник"</t>
  </si>
  <si>
    <t>№ 168-17/ГГЭ-10440/04  от 22.02.2017г. ФАУ «Главгосэкспертиза России»</t>
  </si>
  <si>
    <t>№03-ru04509102-090-2019 от 23 августа 2019 г. выдано Федеральным  дорожным агентством  Министерства транспорта РФ</t>
  </si>
  <si>
    <t>№ 09-09-2019 от 25.11.2019</t>
  </si>
  <si>
    <t xml:space="preserve">Реконструкция моста  
2 пути на 6839 км ПК10 Забайкальской железной дороги
</t>
  </si>
  <si>
    <t>ООО "Строительная компания "ЮГ"         СРО № 3190 от 14.02.2018 г.</t>
  </si>
  <si>
    <t>№ 057-18/КРЭ-3291/02 от 20.02.2018г. Красно-ярский филиал ФАУ «ГЛАВГОСЭКСПЕР-ТИЗА РОССИИ»</t>
  </si>
  <si>
    <t>№ 75-28-1849-2019МС от 22.07.2019 г. Министерство строительства и ЖКХ</t>
  </si>
  <si>
    <t>№ 11.12.2019-1 от 11.12.2019 г.</t>
  </si>
  <si>
    <t xml:space="preserve">Реконструкция трубы  
 на 6915 км ПК2 Забайкальской желез-ной дороги»
</t>
  </si>
  <si>
    <t>№ 046-18/КРЭ-3173/02 от 16.02.2018г. Красно-ярский филиал ФАУ «ГЛАВГОСЭКСПЕР-ТИЗА РОССИИ»</t>
  </si>
  <si>
    <t>№ 75-28-1852-2019МС от 22.07.2019 г. Министерство строительства и ЖКХ</t>
  </si>
  <si>
    <t>№ 11.12.2019 от 11.12.2019 г.</t>
  </si>
  <si>
    <t>Выдан</t>
  </si>
  <si>
    <t xml:space="preserve">Выданы ЗОС на этапы (очереди): №43, №44, №45, №3, №33, №34, №4, №5, №6, №7, №8, №9, №10,№11, №15, №16, №23,№35, №22, №37, №38, №39, №36, №24, №21, №32, №25, №26, №27, №28, №29, №30, №1, №2, №40, №12, №13, №14, №17, №31, №41, №49  </t>
  </si>
  <si>
    <t xml:space="preserve">ООО "ЛидерСтрой-М" СРО № 653 от 26.06.2017 г.  </t>
  </si>
  <si>
    <t>№ 00144-18/КРЭ-13088/401 от 13.08.2018г. Красноярский филиал ФАУ «ГЛАВГОСЭКСПЕР-ТИЗА РОССИИ»</t>
  </si>
  <si>
    <t>№ 75-20-2040-2019МС от 29 ноября 2019 г. Министерство строительства и ЖКХ</t>
  </si>
  <si>
    <t>№ 26.12.2019 от 26.12.2019 г.</t>
  </si>
  <si>
    <t>Увеличение производственной мощности разреза  «Апсатский» до 3,0 млн. тонн угля в год</t>
  </si>
  <si>
    <t xml:space="preserve">ООО
«Арктические разработки»
</t>
  </si>
  <si>
    <t xml:space="preserve">№ 186-17/ГГЭ-8396/15 от 27.02.2017 г.
ФАУ «ГЛАВГОСЭКС-ПЕРТИЗА»
</t>
  </si>
  <si>
    <t>№75-76615000-100-2019 от 11.10.2019 г.  Отдел геологии и лицензирования Департамента по недропользованию по Дальневосточ-ному федеральному округу по За-байкальскому краю (Забай-калнедра) до 01 марта 2022 г.</t>
  </si>
  <si>
    <t xml:space="preserve">АО «Разрез Харанорский»             </t>
  </si>
  <si>
    <t>№ 15-3127 от 15.01.2020 г.</t>
  </si>
  <si>
    <t>Выдан ЗОС</t>
  </si>
  <si>
    <t>Реконструкция моста 2 пути на 5436 км ПК 4 участка Иркутск – Петровский Завод.</t>
  </si>
  <si>
    <t>ДКРС - Иркутск ОАО "РЖД"</t>
  </si>
  <si>
    <t>ООО «Строительная Компания Иркутска» Регистрационный номер члена в реестре СРО № 799</t>
  </si>
  <si>
    <t>№ 00188-18/КРЭ-03313-401 от 30.08.2018 года, ФАУ  «Главное Управление Государственной Экспертиза»</t>
  </si>
  <si>
    <t>№03-09-1954-2019МС от 30.09.2019 года Министерство строительства и жилично-коммунального хозяйства РФ</t>
  </si>
  <si>
    <t>№54-19/ДКРС от 27.11.2019</t>
  </si>
  <si>
    <t>Реконструкция моста 1 пути на 1308 км пк 5 участка Лена-Хани.</t>
  </si>
  <si>
    <t>№ 03-1-1-3-000877-2018 от 07.09.2018 года, ФАУ  «Главное Управление Государственной Экспертиза»</t>
  </si>
  <si>
    <t>№03-17-1968-2019МС от 08.10.2019 года Министерство строительства и жилично-коммунального хозяйства РФ</t>
  </si>
  <si>
    <t>№55-19/ДКРС от 27.11.2019</t>
  </si>
  <si>
    <t>Проект реставрации  Троицкого собора в г.Кяхта Республики Бурятия</t>
  </si>
  <si>
    <t>Местная религиозная организация Православный приход храма в честь Успения Пресвятой Богородици г.Кяхта</t>
  </si>
  <si>
    <t>ООО "ПИРИТ-99" Регистрационный номер члена в реестре СРО: 864</t>
  </si>
  <si>
    <t>№230-13/КРЭ-1586/02 от 04.10.2013 Федеральное автономное учереждение "Главное управление государственной экспертизы"</t>
  </si>
  <si>
    <t>RU04-302000-1-2018 от 30.10.2018 Администрации Главы Республики Бурятия срок действия до 22.01.2021</t>
  </si>
  <si>
    <t>№1 от16.12.2019</t>
  </si>
  <si>
    <t>СТАТУС                                                                                                      (под надзором / консервация / выдано ЗОС)</t>
  </si>
  <si>
    <t>Строительство «Рудник «Арчикой»</t>
  </si>
  <si>
    <t>АО «Прииск Соловьевский»</t>
  </si>
  <si>
    <t xml:space="preserve">№ 75-1-1-2-036340-2019 от 18.12.2019 г. 
ФАУ «ГЛАВГОСЭКСПЕРТИЗА РОССИИ»
Экологическая экспертиза № АС-09-04-31/1887 от 25.08.2017 г. «Росприроднадзор»
</t>
  </si>
  <si>
    <t>№75-76648154-105-2020 от 05 февраля 2020 г. Отдел геологии и лицензирования Департамента по недро-пользованию по Дальневосточному федеральному округу по Забайкальскому краю до 06 октября 2022 г.</t>
  </si>
  <si>
    <t>№1 от 05.02.2020 г.</t>
  </si>
  <si>
    <t>Реконструкция малых и средних искусственных сооружений Восточно-Сибирской ж.д. Моста 1 пути на км.5777 км ПК 7. Адрес: Забайкальский край, Петровск-Забайкальский район</t>
  </si>
  <si>
    <t>«Реконструкция мостов 1 и 2 пути на 6393км ПК6 Забайкальской железной дороги»</t>
  </si>
  <si>
    <t>№ 16.03.2020 от 16.з03.2020 г.</t>
  </si>
  <si>
    <t>№ 75-24-1844-2019МС от 18 июля 2019 г.      Министерство строительства и ЖКХ РФ</t>
  </si>
  <si>
    <t>№ 00104-18/КРЭ-13244/401 от 24.07.2018 г. Красноярский филиал ФАУ «ГЛАВГОСЭКСПЕР-ТИЗА РОССИИ»</t>
  </si>
  <si>
    <t>Реконструкция моста 2 пути на 6331 км ПК1 Забайкальской железной дороги»</t>
  </si>
  <si>
    <t>№ 75-08-2150-2020МС от 27 января 2020 г. Министерство строительства и ЖКХ РФ</t>
  </si>
  <si>
    <t>№ 00159-18/КРЭ-13539/401 от 16.08.2018г. Красноярский филиал ФАУ «ГЛАВГОСЭКСПЕР-ТИЗА РОССИИ»</t>
  </si>
  <si>
    <t>№13.02.2020 от 13.02.2020 г.</t>
  </si>
  <si>
    <t>Горноперерерабатывающее предприятие на базе золоторудного месторождения "Наседкино". Горно-транспортная часть.</t>
  </si>
  <si>
    <t>ООО «Дальцвет-мет»</t>
  </si>
  <si>
    <t>№75-1-1-3-010979-2019 от 14.05.2019 г. выдано ФАУ «ГЛАВГОСЭКС-ПЕРТИЗА РОСИИИ»</t>
  </si>
  <si>
    <t xml:space="preserve">№75-76626000-106-2020 от 18.03.2020 г.
, выдано отделом геологии и лиценз ирования Департамента по недро-пользованию по Дальневосточному ФО по Забайкальскому краю, срок до 18.11.2021 г.
</t>
  </si>
  <si>
    <t>№ 4 от 23.03.2020 г.</t>
  </si>
  <si>
    <t>«Реконструкция моста 1 пути на 6935км ПК5 Забайкальской железной дороги»</t>
  </si>
  <si>
    <t>№ 248-17/КРЭ-3078/02 от 17.08.2017 г. Красноярский филиал ФАУ «ГЛАВГОСЭКСПЕРТИЗА РОССИИ»</t>
  </si>
  <si>
    <t>№ 75-28-1943-2019МС от 19 сентября 2019 г. Министерство строительства и ЖКХ РФ</t>
  </si>
  <si>
    <t>ООО «СКМ-Амур»</t>
  </si>
  <si>
    <t>№ 31.03.2020 от 31.03.2020 г.</t>
  </si>
  <si>
    <t>«Реконструкция моста 1  и 2 пути на 6089км ПК7 Забайкальской железной дороги»</t>
  </si>
  <si>
    <t>№ 75-22-1905-2019МС от 27 августа 2019 г. Министерство строительства и ЖКХ РФ до 27.05.2021</t>
  </si>
  <si>
    <t>№ 00091-18/КРЭ-13515/401 от 18.07.2018 г. Красноярский филиал ФАУ «ГЛАВГОСЭКСПЕРТИЗА РОССИИ»</t>
  </si>
  <si>
    <t>№ 21.04.2020 от 21.04.2020 г.</t>
  </si>
  <si>
    <t>ООО  «СК «МОСТ – ВОСТОК»</t>
  </si>
  <si>
    <t>ООО «Дальцветмет»</t>
  </si>
  <si>
    <t>«Реконструкция моста 1 и 2 пути на 5819 км ПК4 Забайкальской железной дороги»</t>
  </si>
  <si>
    <t>№ 75-16-2313-2020МС от 29 апреля 2020 г. Министерство строительства и ЖКХ РФ до 29.11.2020</t>
  </si>
  <si>
    <t>№ 75-1-1-3-001049-2018 от 13.09.2018 г. Красноярский филиал ФАУ «ГЛАВГОСЭКСПЕР-ТИЗА РОССИИ»</t>
  </si>
  <si>
    <t>№ 25.05.2020 от 25.05.2020 г.</t>
  </si>
  <si>
    <t>«Реконструкция моста 1 и 2 пути на 5849 км ПК3 Забайкальской железной дороги»</t>
  </si>
  <si>
    <t>р</t>
  </si>
  <si>
    <t>ООО "СК "МОСТВОСТОК-1" СРО № 346 от 28.11.2019 г.</t>
  </si>
  <si>
    <t>№ 75-16-2312-2020МС от 29 апреля 2020 г. Министерство строительства и жилищно-коммунального хозяйства Россий-ской Федерации</t>
  </si>
  <si>
    <t>№ 75-1-1-3-007991-2018 от 17.12.2018 г. Красноярский филиал ФАУ «ГЛАВГОСЭКСПЕРТИЗА РОССИИ»</t>
  </si>
  <si>
    <t>«Реконструкция моста 1 и 2 пути на 5867 км ПК3 Забайкальской железной дороги»</t>
  </si>
  <si>
    <t xml:space="preserve"> № 75-20-2317-2020МС от 06 апреля 2020 г. Министерство строительства и ЖКХ РФ до 03.10.2021</t>
  </si>
  <si>
    <t>№ 75-1-1-3-002103-2018 от 03.10.2018 г. Красноярский филиал ФАУ «ГЛАВГОСЭКСПЕРТИЗА РОССИИ»</t>
  </si>
  <si>
    <t xml:space="preserve">«Реконструкция станции Пеньковая
Забайкальской железной дороги»
</t>
  </si>
  <si>
    <t>№ 75-28-2391-2020МС от 28 мая 2020 г. Министерство строительства и ЖКХ РФ до 28.08.2021 г.</t>
  </si>
  <si>
    <t>№ 75-1-1-3-036559-2019 от 18.12.2019 г. . Красноярский филиал ФАУ «ГЛАВГОСЭКСПЕР-ТИЗА РОССИИ»</t>
  </si>
  <si>
    <t xml:space="preserve">ЗабДКСС  филиал 
ОАО «РЖД
</t>
  </si>
  <si>
    <t>СМТ № 15 филиал АО "РЖДСтрой"    Ассоциация СРО «Объединение строительных организаций транспортного комплекса» № 580 от 20.06.2017 г.</t>
  </si>
  <si>
    <t>№ 1073 от 18.06.2020 г.</t>
  </si>
  <si>
    <t>Строительство комплекса кучного выщелачивания на базе техногенного  месторождения отходов Балейской ЗИФ-1 с производительностью 840 тыс. т/год»</t>
  </si>
  <si>
    <t>ООО "ТАСЕЕВСКОЕ"</t>
  </si>
  <si>
    <t xml:space="preserve">ООО "ТАСЕЕВСКОЕ" СРО № 705 от 29.04.2019 г.  </t>
  </si>
  <si>
    <t>75-1-1-3-030275-2019 от 01 ноября 2019 г. 
выдано 
ФАУ «ГЛАВГОСЭКС-ПЕРТИЗА РОСИИИ»</t>
  </si>
  <si>
    <t>№75-76606435-103-2019 от 09 декабря 2019 г.
Отдел геологии и лицензирования Департамента по недро-пользованию по Дальневосточ-ному федеральному округу по За-байкальскому краю до 09 апреля 2021 г.</t>
  </si>
  <si>
    <t>№ 1 от 05.06.2020 г</t>
  </si>
  <si>
    <t>Реконструкция моста  на 5889 км ПК1 Забайкальской железной дороги»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</si>
  <si>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</t>
  </si>
  <si>
    <t>ООО "Рудное"</t>
  </si>
  <si>
    <t>№ ЕГРЗ 03-1-1-3-002576-2020 от 04.02.2020 , Федеральное Автономное Учреждение «Главное управление государственной экспертизы» (ФАУ «Главгосэкспертиза России»)</t>
  </si>
  <si>
    <t xml:space="preserve">№ 04-502-39-2020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</si>
  <si>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</si>
  <si>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2</t>
  </si>
  <si>
    <t xml:space="preserve">№ 04-502-40-2020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</si>
  <si>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№2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</si>
  <si>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3</t>
  </si>
  <si>
    <t xml:space="preserve">№ 04-502-41-2020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</si>
  <si>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№3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</si>
  <si>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4</t>
  </si>
  <si>
    <t xml:space="preserve">№ 04-502-43-2020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</si>
  <si>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№4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</si>
  <si>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5</t>
  </si>
  <si>
    <t xml:space="preserve">№ 04-502-44-2020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</si>
  <si>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№5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</si>
  <si>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6</t>
  </si>
  <si>
    <t xml:space="preserve">№ 04-502-45-2020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</si>
  <si>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№6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</si>
  <si>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7</t>
  </si>
  <si>
    <t xml:space="preserve">№ 04-502-46-2020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</si>
  <si>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№7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</si>
  <si>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8</t>
  </si>
  <si>
    <t xml:space="preserve">№ 04-502-47-2020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</si>
  <si>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№8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</si>
  <si>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9</t>
  </si>
  <si>
    <t xml:space="preserve">№ 04-502-48-2020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</si>
  <si>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№9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</si>
  <si>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10</t>
  </si>
  <si>
    <t xml:space="preserve">№ 04-502-49-2020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</si>
  <si>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№10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</si>
  <si>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11</t>
  </si>
  <si>
    <t xml:space="preserve">№ 04-502-42-2020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</si>
  <si>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№11</t>
  </si>
  <si>
    <t>« Реконструкция моста 1 пути на 1677 км ПК2 участка Лена-Хани»</t>
  </si>
  <si>
    <t>« Реконструкция моста 1 пути на 1673 км ПК6 участка Лена-Хани»</t>
  </si>
  <si>
    <t>Реконструкция моста 1 и 2 пути на 5887 км ПК8 Забайкальской железной дороги</t>
  </si>
  <si>
    <t>Реконструкция моста 1 и 2 пути на 5809 км ПК 9  Забайкальской железной дороги</t>
  </si>
  <si>
    <t>«Строительство котельной на основной промплощадке рудника Юго-Западного участка ООО «Байкалруд»»</t>
  </si>
  <si>
    <t>ООО «Байкалруд»»</t>
  </si>
  <si>
    <t>№ 75-2-1-3-001206-2020 от 23.01.2020 г.  ООО «СибСтройЭксперт»</t>
  </si>
  <si>
    <t>№ 75-76604418-107-2020 от 09 июня 2020 г. Отдел геологии и лицензирования Департамента по недропользованию по Дальневосточ-ному федеральному округу по За-байкальскому краю сроком до 09 января 2021 г.</t>
  </si>
  <si>
    <t>ООО «ЛидерСтрой-М» СРО № 653 от         26.06.2017 г.</t>
  </si>
  <si>
    <t>№ 75-1-1-2-002156-2018 от 03.10.2018 г. Красноярский филиал ФАУ «Главгосэкспертиза России»</t>
  </si>
  <si>
    <t>№ 75-16-2357-2020МС от 18.05.2020 г. Министерство строительства и жилищно-коммунального хозяйства Россий-ской Федерации  до 18 декабря 2020 г.</t>
  </si>
  <si>
    <t>№ 23.06.2020-1 от 23.06.2020 г.</t>
  </si>
  <si>
    <t>№ 00146-18/КРЭ-13089/401 от 13.08.2018 г. Красноярский филиал ФАУ «Главгосэкспертиза России»</t>
  </si>
  <si>
    <t>№ 75-20-2371-2020МС от 22 мая 2020 г. Министерство строительства и жилищно-коммунального хозяйства Россий-ской Федерации  до 22 февраля 2021 г.</t>
  </si>
  <si>
    <t>№ 75-1-1-3-028628-2019 от 21.10.2019 г.  Красноярский филиал ФАУ «ГЛАВГОСЭКСПЕР-ТИЗА РОССИИ»</t>
  </si>
  <si>
    <t>№ 75-25-2304-2020МС от 27 апреля 2020 г. Министерство строительства и жилищно-коммунального хозяйства Россий-ской Федерации до 27.01.2021</t>
  </si>
  <si>
    <t>№ 75-25-2281-2020МС от 10 апреля 2020 г. Министерство строительства и жилищно-коммунального хозяйства Российской Федерации до 10.01.2021 г.</t>
  </si>
  <si>
    <t>№ 75-1-1-3-028057-2019 от 15.10.2019 г.  Красноярский филиал ФАУ «ГЛАВГОСЭКСПЕР-ТИЗА РОССИИ»</t>
  </si>
  <si>
    <t>Наращивание ограж-дающей дамбы золоотвала (ПИР) для Харанорской ГРЭС</t>
  </si>
  <si>
    <t xml:space="preserve">Филиал «Ха-ранорская ГРЭС» 
АО «Интер РАО-Электрогене-рация
</t>
  </si>
  <si>
    <t>№ 92-RU-92519316-02-2020 от 21 мая 2020 г. Министерство строительства и жилищно-коммунального хозяйства Россий-ской Федерации сроком до 21 мая 2023 г</t>
  </si>
  <si>
    <t xml:space="preserve">№ 75-1-1-3-036264-2019 от 18.12.2019 г. Красноярский филиал ФАУ «Главгосэкспертиза России» </t>
  </si>
  <si>
    <t>№ 1 от 25.08.2020 г.</t>
  </si>
  <si>
    <t>«Реконструкция моста 1 пути на 1644 км ПК10  участка Лена-Хани»</t>
  </si>
  <si>
    <t>№ 75-25-2366-2020МС от 22.05.2020 г. Министерство строительства и жилищно-коммунального хозяйства Российской Федерации  до 22 февраля 2021 г.</t>
  </si>
  <si>
    <t>№ 75-1-1-3-028570-2019 от 18.10.2019 г. Красноярский филиал ФАУ «Главгосэкспертиза России»</t>
  </si>
  <si>
    <t>№ 69-20/ДКРС от 03.08.2020 г.</t>
  </si>
  <si>
    <t>Реконструкция моста 1 пути на 1652 км ПК6 участка Лена-Хани»</t>
  </si>
  <si>
    <t>ДКРС-Иркутск ОАО «РЖД"</t>
  </si>
  <si>
    <t>№ 75-25-2268-2020МС от 27.03.2020 г. Министерство строительства и жилищно-коммунального хозяйства Россий-ской Федерации  до 27 декабря 2020 г.</t>
  </si>
  <si>
    <t>№ 75-1-1-3-027548-2019 от 10.10.2019 г. Красноярский филиал ФАУ «Главгосэкспертиза России»</t>
  </si>
  <si>
    <t>№ 68-20/ДКРС от 03.08.2020 г.</t>
  </si>
  <si>
    <t>«Инженерная защита объектов железнодо-рожной инфраструктуры на скально-обвальном участке 6772 км Забайкальской железной дороги»</t>
  </si>
  <si>
    <t>ДКРС-Чита ОАО «РЖД"</t>
  </si>
  <si>
    <t xml:space="preserve">Филиал «Харанорская ГРЭС» 
АО «Интер РАО-Электрогенерация
</t>
  </si>
  <si>
    <t>ООО «ТС Строй Ассоциация "Саморегулируемая организация "Объединенные производители строительных работ"   № 1333 от 11.09.2017 г</t>
  </si>
  <si>
    <t>ООО «ТС Строй» Ассоциация "Саморегулируемая организация "Объединенные производители строительных работ"   № 1333 от 11.09.2017 г</t>
  </si>
  <si>
    <t>ООО "ГеоСтрой"      СРО № 957 от             22.02.2018 г.</t>
  </si>
  <si>
    <t>№ 75-1-1-3-015106-2019 от 19.06.2019 г. Красноярский филиал ФАУ «Главгосэкспертиза России»</t>
  </si>
  <si>
    <t>№ 75-28-2432-2020МС от 19.06.2020 г. Министерство строительства и жилищно-коммунального хозяйства Россий-ской Федерации  до 19 марта 2020 г.</t>
  </si>
  <si>
    <t>№ 13.08.2020-1 от 13.08.2020 г.</t>
  </si>
  <si>
    <t>Реконструкция моста 1 и 2 пути на 5858 км ПК 10 Забайкальской железной дороги</t>
  </si>
  <si>
    <t>ООО "СК МОСТВОСТОК1"     СРО № 46 от 28.11.2019 г.</t>
  </si>
  <si>
    <t>№ 75-1-1-3-004785-2018 от 14.11.2018 г. Красноярский филиал ФАУ «Главгосэкспертиза России»</t>
  </si>
  <si>
    <t>№ 75-16-2368-2020МС от 22.05.2020 г. Министерство строительства и жилищно-коммунального хозяйства Россий-ской Федерации  до 22 февраля 2021 г.</t>
  </si>
  <si>
    <t>№ 17.08.2020-3 от 17.08.2020 г.</t>
  </si>
  <si>
    <t>Реконструкция моста 2 пути на 6731 км ПК 8 Забайкальской железной дороги</t>
  </si>
  <si>
    <t>№ 75-28-2321-2020МС от 06.05.2020 г. Министерство строительства и жилищно-коммунального хозяйства Россий-ской Федерации  до 06 марта 2022 г</t>
  </si>
  <si>
    <t>№ 75-1-1-3-000969-2018 от 12.09.2018 г. Красноярский филиал ФАУ «Главгосэкспертиза России»</t>
  </si>
  <si>
    <t>№ 18.08.2020-2 от 18.08.2020 г.</t>
  </si>
  <si>
    <t>ООО "Строительная компания "ЮГ"                 СРО № 3190 от 14.02.2018 г</t>
  </si>
  <si>
    <t>Реконструкция моста 1 и 2 пути на 5938 км ПК 2 Забайкальской железной дороги</t>
  </si>
  <si>
    <t xml:space="preserve">ООО "Строительная компания "ЮГ"                 СРО № 3190 от 14.02.2018 </t>
  </si>
  <si>
    <t>№ 75-20-2369-2020МС от 22.05.2020 г. Министерство строительства и жилищно-коммунального хозяйства Россий-ской Федерации  до 22 января 2021 г.</t>
  </si>
  <si>
    <t>№ 192-17/КРЭ-3045/02 от 30.06.2017 г. Красноярский филиал ФАУ «Главгосэкспертиза России»</t>
  </si>
  <si>
    <t>Реконструкция моста 1 пути на 5860 км ПК 5 Забайкальской железной дороги</t>
  </si>
  <si>
    <t>№ 17.08.2020-1 от 17.08.2020 г.</t>
  </si>
  <si>
    <t>№ 75-16-2411-2020МС от 09.06.2020 г. Министерство строительства и жилищно-коммунального хозяйства Российской Федерации  до 09 марта 2021 г.</t>
  </si>
  <si>
    <t>№ 75-1-1-3-004817-2018 от 14.11.2018 г. Красноярский филиал ФАУ «Главгосэкспертиза России»</t>
  </si>
  <si>
    <t>Реконструкция моста 1 пути на 5826 км ПК 6 Забайкальской железной дороги</t>
  </si>
  <si>
    <t>№ 17.08.2020-2 от 17.08.2020 г.</t>
  </si>
  <si>
    <t>№ 75-1-1-3-001116-2018 от 13.09.2018 г. Красноярский филиал ФАУ «Главгосэкспертиза России»</t>
  </si>
  <si>
    <t>№ 75-16-2363-2020МС от 21.05.2020 г. Министерство строительства и жилищно-коммунального хозяйства Россий-ской Федерации  до 21 декабря 2020 г.</t>
  </si>
  <si>
    <t>ООО "СК "МОСТВОСТОК-1" СРО № 46 от 28.11.2019 г.</t>
  </si>
  <si>
    <t>Реконструкция моста 1 пути на 6400 км ПК2 Забайкальской железной дороги</t>
  </si>
  <si>
    <t>№ 24.08.2020-1 от 24.08.2020 г.</t>
  </si>
  <si>
    <t>ООО "ТАИР" Ассоциация строителей «Саморегулируемая организация «ДОРСТРОЙ» № 1179 от 09.10.2018 г.</t>
  </si>
  <si>
    <t>№ 75-24-1854-2019МС от 22 июля 2019 г. Министерство строительства и жилищно-коммунального хозяйства Российской Федерации сроком до 22 апреля 2020 г.</t>
  </si>
  <si>
    <t xml:space="preserve">№ 313-17/КРЭ-3126/02 от 20.10.2017 г. Красноярский филиал ФАУ «Главгосэкспертиза России» </t>
  </si>
  <si>
    <t>Реконструкция моста 1 и 2 пути на 5853 км ПК 9 Забайкальской железной дороги</t>
  </si>
  <si>
    <t>№ 27.08.2020-1 от 27.08.2020 г.</t>
  </si>
  <si>
    <t>ООО "ЛидерСтрой-М"   СРО № 653 от 26.06.2017 г.</t>
  </si>
  <si>
    <t>№ 75-1-1-3-002089-2018 от 03.10.2018 г. Красноярский филиал ФАУ «Главгосэкспертиза России»</t>
  </si>
  <si>
    <t>№ 75-16-2365-2020МС от 21 мая 2020 г. Министерство строительства и жилищно-коммунального хозяйства Россий-ской Федерации сроком до 21 февраля 2021 г.</t>
  </si>
  <si>
    <t>Реконструкция моста 1 и 2 пути на 7050 км ПК7 Забайкальской железной дороги»</t>
  </si>
  <si>
    <t>№ 27.08.2020-2 от 27.08.2020 г.</t>
  </si>
  <si>
    <t>№ 75-28-2351-2020МС от 15 мая 2020 г. Министерство строительства и жилищно-коммунального хозяйства Россий-ской Федерации сроком до 15 декабря 2020 г.</t>
  </si>
  <si>
    <t xml:space="preserve">№ 75-1-1-3-001012-2018 от 12.09.2018 г. Красноярский филиал ФАУ «Главгосэкспертиза России» </t>
  </si>
  <si>
    <t>«Реконструкция моста 1 пути на 6373 км ПК2 Забайкальской железной дороги»</t>
  </si>
  <si>
    <t>№ 28.08.2020-1 от 28.08.2020 г.</t>
  </si>
  <si>
    <t>№ 265-17/КРЭ-3104/02 от 29.08.2017 г.  Красноярский филиал ФАУ «Главгосэкспертиза России»</t>
  </si>
  <si>
    <t>№ 75-24-2316-2020МС от 06 мая 2020 г. Министерство строительства и жилищно-коммунального хозяйства Россий-ской Федерации сроком до 08 января 2021 г.</t>
  </si>
  <si>
    <t>«Реконструкция моста 2 пути на 6452 км ПК7 Забайкальской железной дороги»</t>
  </si>
  <si>
    <t>№ 28.08.2020-3 от 28.08.2020 г.</t>
  </si>
  <si>
    <t>№ 75-24-2382-2020МС от 26 мая 2020 г. Министерство строительства и жилищно-коммунального хозяйства Россий-ской Федерации сроком до 26 февраля 2021 г.</t>
  </si>
  <si>
    <t>№ 00161-18/КРЭ-13355/401 от 21.08.2018 г.  Красноярский филиал ФАУ «Главгосэкспертиза России»</t>
  </si>
  <si>
    <t>Реконструкция моста 1 и 2 пути на 6433 км ПК10 Забайкальской железной дороги»</t>
  </si>
  <si>
    <t>№ 28.08.2020-2 от 28.08.2020 г.</t>
  </si>
  <si>
    <t>№ 75-24-2356-2020МС от 18 мая 2020 г. Министерство строительства и жилищно-коммунального хозяйства Россий-ской Федерации сроком до 18 ноября 2021 г.</t>
  </si>
  <si>
    <t>№ 00130-18/КРЭ-13245/401 от 02.08.2018 г.  Красноярский филиал ФАУ «Главгосэкс-пертиза России»</t>
  </si>
  <si>
    <t>Расходы на мероприятия по повышению уровня обустройства автомобильных дорог фе-дерального значения. Комплексное обустрой-ство автомобильной дороги А-350 Чита – За-байкальск – граница с Китайской Народной Республикой на участках км 11+200 - км 14+800 горный перевал, автобусные остановки, пост ДПС, км 16+500- км 19+800 н.п. Атамановка, км 50+250- км 56+300 н.п. Маккавеево, км 59+500- км 59+800 кольцевое пересечение, км 71+700 – км 72+800 кольцевое пересечение, км 348+000- км 348+300 путепровод через желез-ную дорогу, км 384+700 – км 385+300 путепро-вод через железную дорогу, км 453+600 -455+900 н.п. Билитуй, км 479+450 – км 480+300 н.п. Забайкальск, Забайкальский край»</t>
  </si>
  <si>
    <t xml:space="preserve">Расходы на мероприятия по повышению уровня обустройства автомо-бильных дорог фе-дерального значения. Комплексное обустрой-ство автомобильной дороги Р-297 «Амур» Чита-Невер-Свободный-Архара-Биробиджан-Хабаровск на участках км 0+000 – км 0+800 транспортная развязка, км 4+900-км 9+900 н.п. Угдан, н.п. Смоленка, км 196+400-км 198+500 н.п. Богомягково, км 242+300-км 243+100 авто-бусные остановки, км 304+800-км 309+750 н.п. Чернышевск, км 425+300-км 426+000 транс-портная развязка, км 479+000-км 479+750 авто-бусные остановки, км 611+900-км 612+700 ав-тобусные остановки, 
км 633+800-км 634+600 автобусные остановки, км 675+600- км 676+500 автобусные остановки, Забайкальский край»
</t>
  </si>
  <si>
    <t>ФКУ «Управ-ление феде-ральных авто-мобиль-ных дорог на тер-ритории За-байкальского края Феде-рального дорожного агентства»</t>
  </si>
  <si>
    <t>ФКУ «Управление федеральных автомобиль-ных дорог на территории Забайкальского края Федерального дорожного агентства»</t>
  </si>
  <si>
    <t xml:space="preserve">№ 75-1-1-3-028670-2019 от 21.10.2019 г. ФАУ «ГЛАВГОСЭКСПЕРТИ-ЗА </t>
  </si>
  <si>
    <t>№ 75-000-101-2020 от 28 августа 2020 г. Федеральное казенное учре-ждение «Управление феде-ральных автомобильных дорог на терри-тории Забай-кальского края Федерального дорожного агентства» сро-ком до 27 авгу-ста 2022 г.</t>
  </si>
  <si>
    <t>№ 1 от 07.09.2020 г.</t>
  </si>
  <si>
    <t>ООО "Стройсервис" Саморегулируемая организация «Союз строителей Омской области» № 529 от 27.06.2017 г.</t>
  </si>
  <si>
    <t>№ 75-1-1-3-027409-2019 от 08.10.2019 г.  ФАУ «ГЛАВГОСЭКСПЕРТИ-ЗА»</t>
  </si>
  <si>
    <t>№ 75-000-100-2020 от 28 августа 2020 г. Федеральное казенное учреждение «Управление феде-ральных автомобильных дорог на территории Забайкальского края Федерального дорожного агентства» сроком до 27 августа 2022 г.</t>
  </si>
  <si>
    <t>№ 2 от 07.09.2020 г.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</si>
  <si>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А-340 Улан-Удэ – Кяхта – граница с Монголией км 81+200 – км 82+900 (наземные пешеходные переходы и автобусные остановки), Республика Бурятия</t>
  </si>
  <si>
    <t>ООО "Строительная компания Сибирь"</t>
  </si>
  <si>
    <t>№ 03-1-1-3-038447-2019 от 26.12.2019г. ФАУ «Главгосэкспертиза России»</t>
  </si>
  <si>
    <t>№03-ru-04518304-080-2020 от 27.07.2020г. выдано Федеральным  дорожным агентством  Министерства транспорта РФ до 26.11.2020</t>
  </si>
  <si>
    <t>№ 01-09-2020 от 02.09.2020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</si>
  <si>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А-333 Култук – Монды – граница с Монголией на участках км 19+000 – км 20+600 (н.п. Быстрая), км 34+240 – км 36+400 (н.п. Тибельти), км 81+395 – км 87+240 (н.п. Зактуй), км 108+130 – км 110+810 (н.п. Харбяты), км 128+500 – км 131+570 (н.п. Шимки), км 173+000 – км 174+120 (н.п. Мойготы), км 203+000 – км 206+200 (н.п. Монды), Иркутская область, Республика Бурятия</t>
  </si>
  <si>
    <t>№ 03-1-1-3-037484-2019 от 24.12.2019г. ФАУ «Главгосэкспертиза России»</t>
  </si>
  <si>
    <t>№00-000-081-2020 от 27.07.2020г. выдано Федеральным  дорожным агентством  Министерства транспорта РФ до 26.06.2020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</si>
  <si>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осве-щения на автомобильной дороге Р-258 «Байкал» Иркутск – Улан-Удэ – Чита на участках км 100+400 – км 101+450 (н.п. Култук), км 298+770 – км 300+950 (н.п. Боярский), 329+383 – км 330+404 (н.п. Горный), км 343+600 – км 346+300 (н.п. Тимлюй), км 361+500 – км 361+800 (внеуличные наземные пеше-ходные переходы), км 375+070 – км 376+640 (н.п. Мостовка), Иркутская область, Республика Бурятия</t>
  </si>
  <si>
    <t>№ 00-1-1-3-032317-2019 от 20.11.2019г. ФАУ «Главгосэкспертиза России»</t>
  </si>
  <si>
    <t>№00-000-082-2020 от 27.07.2020г. выдано Федеральным  дорожным агентством  Министерства транспорта РФ до 26.06.2021</t>
  </si>
  <si>
    <t>Железнодорожная инфраструктура на участке Лена-Восточная – Таксимо  Восточно-Сибирской железной дороги «Строительство двухпутной вставки на перегоне Северобайкальск-Блок-пост 1084</t>
  </si>
  <si>
    <t>№ 03-1-1-3-020558-2019 от 07.08.2019 года, ФАУ  «Главное Управление Государственной Экспертиза»</t>
  </si>
  <si>
    <t>№03-000-2148-2020МС от 27.01.2020 года Министерство строительства и жилично-коммунального хозяйства РФ</t>
  </si>
  <si>
    <t>№61-20/ДКРС от 21.04.2020</t>
  </si>
  <si>
    <t>Реконструкция земляного полотна на 5435 км-5437 км участка Слюдянка – Улан-Удэ Восточно-Сибирской железной дороги</t>
  </si>
  <si>
    <t>ООО «ДорСрой» Регистрационный номер члена в реестре СРО № 437</t>
  </si>
  <si>
    <t>№ 03-1-1-3-006101 от 30.11.202018 года, ФАУ  «Главное Управление Государственной Экспертиза» Омский филиал</t>
  </si>
  <si>
    <t>№03-09-2353-2020МС от 15.05.2020 года Министерство строительства и жилично-коммунального хозяйства РФ</t>
  </si>
  <si>
    <t>№63-20/ДКРС от 19.06.2020</t>
  </si>
  <si>
    <t>Реконструкция земляного полотна на 5445 км-5447 км участка Слюдянка – Улан-Удэ Восточно-Сибирской железной дороги</t>
  </si>
  <si>
    <t>№ 03-1-1-3-006150 от 30.11.2018 года, ФАУ  «Главное Управление Государственной Экспертиза»</t>
  </si>
  <si>
    <t>№03-09-2303-2020МС от 24.04.2020 года Министерство строительства и жилично-коммунального хозяйства РФ</t>
  </si>
  <si>
    <t>Реконструкция моста 2 пути на 5445 км пк 3 участка Иркутск – Петровский завод</t>
  </si>
  <si>
    <t>АО «РЖДстрой» Строительно-монтажный трест №14 Регистрационный номер члена в реестре СРО № 580</t>
  </si>
  <si>
    <t>№ 00178-18/КРЭ-03285/401 от 27.08.2018 года, ФАУ  «Главное Управление Государственной Экспертиза»</t>
  </si>
  <si>
    <t>№03-09-2212-2020МС от 26.02.2020 года Министерство строительства и жилично-коммунального хозяйства РФ</t>
  </si>
  <si>
    <t>№60-20/ДКРС от 19.06.2020</t>
  </si>
  <si>
    <t>Реконструкция земляного полотна, строительство противоселевых сооружений 2 пути на 5625км перегона Мостовой -  Дивизионная</t>
  </si>
  <si>
    <t>№ 03-1-1-3-2335-18 от 12.09.2018 года, ФАУ  «Главное Управление Государственной Экспертиза»</t>
  </si>
  <si>
    <t>№03-08-2249-2020МС выдано 19.03.2020г года Министерство строительства и жилично-коммунального хозяйства РФ</t>
  </si>
  <si>
    <t>№64-20/ДКРС от 23.06.2020</t>
  </si>
  <si>
    <t>Филиала «Гусиноозерская ГРЭС» акционерного общества «Интер РАО – Электрогенерация»</t>
  </si>
  <si>
    <t>ООО "Угольная компания Бурятии"</t>
  </si>
  <si>
    <t>№ 03-1-1-3-037601-2019 от 24.12.2019г. ФАУ «Главгосэкспертиза России» Красноярский филиал</t>
  </si>
  <si>
    <t>№04518101-01-2020 от 11.03.2020 г. выдано Администрация Муниципального образование "Город Гусиноозерск"</t>
  </si>
  <si>
    <t>№ 1 от 15.06.2020</t>
  </si>
  <si>
    <t>«Реконструкция моста 2 пути на 6969 км ПК3 Забайкальской железной дороги»</t>
  </si>
  <si>
    <t>№ 258-17/КРЭ-3082/02 от 23.08.2018 г.  Красноярский филиал ФАУ «Главгосэкспертиза России»</t>
  </si>
  <si>
    <t>№ 75-28-1862-2019МС от 30 июля 2019 г. Министерство строительства и жилищно-коммунального хозяйства Россий-ской Федерации сроком до 31 декабря 2020 г.</t>
  </si>
  <si>
    <t>«Реконструкция моста на 6076 км ПК5 (1 и 2 пути) Забайкальской железной дороги»</t>
  </si>
  <si>
    <t>№ 305-17/КРЭ-3129/02 от 31.10.2017 г.  Красноярский филиал ФАУ «Главгосэкспертиза России»</t>
  </si>
  <si>
    <t>№ 75-22-1894-2019МС от 21 августа 2019 г. Министерство строительства и жилищно-коммунального хозяйства Россий-ской Федерации сроком до 31 декабря 2020 г.</t>
  </si>
  <si>
    <t>«Реконструкция моста 1 пути на 1546 км ПК4 участка Лена-Хани»</t>
  </si>
  <si>
    <t xml:space="preserve">№ 75-1-1-3-030057-2019 от 31.10.2019 г. Красноярский филиал ФАУ «Главгосэкспертиза России» </t>
  </si>
  <si>
    <t>№ 75-24-2406-2020МС от 08 июня 2020 г. Министерство строительства и жилищно-коммунального хозяйства Россий-ской Федерации сроком до 08 марта 2021 г.</t>
  </si>
  <si>
    <t>«Пешеходный мост на станции Яблоновая Забайкальской железной дороги»</t>
  </si>
  <si>
    <t>№ 75-22-2475-2020МС от 03 августа 2019 г. Министерство строительства и жилищно-коммунального хозяйства Россий-ской Федерации сроком до 03 мая 2021 г.</t>
  </si>
  <si>
    <t>№ 75-1-1-3-036497-2019 от 19.12.2019 г. Красноярский филиал ФАУ «Главгосэкспертиза России»</t>
  </si>
  <si>
    <t>ООО "Фундамент"</t>
  </si>
  <si>
    <t>№ 05.11.2020  от 05.11.2020 г.</t>
  </si>
  <si>
    <t>ООО «ТССтрой»                         СРО № 1333 от         11.09.2017 г.</t>
  </si>
  <si>
    <t>№ 70-20/ДКРС  от 29.09.2020 г.</t>
  </si>
  <si>
    <t>ООО «СК»Моствосток-1»   СРО № 46 от 28.11.2019 г</t>
  </si>
  <si>
    <t>№ 29.09.2020-1 от 29.09.2020 г.</t>
  </si>
  <si>
    <t>ООО «ГеоСтрой»,                СРО № 957 от             22.02.2018 г</t>
  </si>
  <si>
    <t>№ 29.09.2020-2 от 29.08.2020 г.</t>
  </si>
  <si>
    <t xml:space="preserve">«Строительство складского хозяйства на ос-новной промплощадке рудника Юго-Западного участка ООО Байкалруд». </t>
  </si>
  <si>
    <t>№ 75-76604418-113-2020 от 14 декабря 2020 г. Отдел геологии и лицензирования Департамента по недропользованию по Дальневосточному федеральному округу по Забайкальскому краю  сроком до 14 марта 2021 г.</t>
  </si>
  <si>
    <t>№ 75-2-1-3-049780-2020 от 07.10.2020 г.  Экспертная организация ООО «ПромМаш Тест»</t>
  </si>
  <si>
    <t>Забайкальский край</t>
  </si>
  <si>
    <t>Реконструкция лотка на 5944 км ПК7 (1 и 2 пути) Забайкальской железной дороги</t>
  </si>
  <si>
    <t xml:space="preserve">№ 75-20-2383-2020МС от 26 мая 2020 г. Министерство строительства и жилищно-коммунального хозяйства Россий-ской Федерации сроком до 26 января  2021 </t>
  </si>
  <si>
    <t>№ 185-17/КРЭ-3046/02 от 29.06.2017 г. Красноярский филиал ФАУ «Главгосэкспертиза России»</t>
  </si>
  <si>
    <t>«Горно-металлургический комбинат «Удокан». Транспортно-складской ком-плекс»</t>
  </si>
  <si>
    <t>№ 92-509-000-24-2020 от 16.12.2020 Администрация муниципального района «Каларский район» сроком до 16.11.2023</t>
  </si>
  <si>
    <t>ООО «Байкальская горная компания</t>
  </si>
  <si>
    <t>ООО «Бай-кальская горная компания</t>
  </si>
  <si>
    <t>№ 75-2-1-3-061977-2020 от 07.12.2020 г. .  Экспертная организация ООО «ПромМаш Тест</t>
  </si>
  <si>
    <t>Строительство админи-стративного здания со столовой на месторождении «Нойон- Тологой» ООО «Байкалруд»</t>
  </si>
  <si>
    <t xml:space="preserve">ООО 
«Байкалруд»
</t>
  </si>
  <si>
    <t>№ 75-2-1-3-059450-2020 от 24.11.2020 г. .  Экспертная организация ООО «ПромМаш Тест»</t>
  </si>
  <si>
    <t>№ 75-76604418-115-2021 от 02.02.2021 Отдел геологии и лицензирования Департамента по недро-пользованию по Дальневосточному федеральному округу по Забай-кальскому краю сроком до 02.13.2022</t>
  </si>
  <si>
    <t>Выдано ЗОС</t>
  </si>
  <si>
    <t>Проекты по реконструкции ремонтонепригодных мостов (строительство и реконструкция мостов и путепроводов). Реконструкция моста через р. Переемная на км 224+808 автомобильной дороги Р-258 «Байкал» Иркутск – Улан-Удэ – Чита, Республика Бурятия</t>
  </si>
  <si>
    <t>ООО «СтатусСиб» ИНН 3827014037 КПП 381001001 (Регистрационный номер члена в реестре СРО: 561)</t>
  </si>
  <si>
    <t>ФАУ «Главное Управление Государственной экспертизы» № 03-1-1-3-038248-2019 от 24.12.2019г</t>
  </si>
  <si>
    <t>№ 04-ru04509316-051-2020 выдано 28.05.2020г. Срок действия настоящего разрешения  до 27.02.2023г.</t>
  </si>
  <si>
    <t>№ 05-10-2020 от 05.10.2020</t>
  </si>
  <si>
    <t>Корректировка проекта строительства предприятия по отработке Хиагдинского месторождения урана методом скважинного подземного выщелачивания. Добычный полигон залежи №1</t>
  </si>
  <si>
    <t>АО "РУСБУРМАШ" ИНН 7713190205 КПП 770901001 (Регистрационный номер члена в реестре СРО: 184)</t>
  </si>
  <si>
    <t>ФАУ «Главное Управление Государственной экспертизы» № 601-16/ГГЭ-4302/02 от 31.05.2016г</t>
  </si>
  <si>
    <t>№ 04-502-54-2020 выдано 29.10.2020г. Срок действия настоящего разрешения  до 29.10.2021г.</t>
  </si>
  <si>
    <t>№14 от 28.01.2021</t>
  </si>
  <si>
    <t>Третья очередь – секция 6-3. Обьекта: Расширение хвостохранилища обогатительной Фабрики рудника «Кедровский». Секции 6-1, 6-2, 6-3</t>
  </si>
  <si>
    <t>№ 04-513-55-2021  от 18.01.2021. Департамент по недропользованию по Центрально-Сибирскому округу по Республике Бурятия</t>
  </si>
  <si>
    <t>№ 01-ГТС/6-3-2018 от 26.01.2021г.</t>
  </si>
  <si>
    <t>«Горно-металлургический ком-бинат «Удокан» Подъ-ездная авиодорога от ст. Новая Чара до площадки ГМК. Участок 1 «ст. Новая Чара – п. Удокан</t>
  </si>
  <si>
    <t>ООО "Удоканская медь"</t>
  </si>
  <si>
    <t>№ 75-2-1-3-063186-2020 от 08 декабря 2020 г. ООО «СЕРКОНС»</t>
  </si>
  <si>
    <t>№ 92-509-000-30-2021 от 29.04.2021 г. Администрация Каларского муни-ципального округа Забайкальского края</t>
  </si>
  <si>
    <t>Обогатительная фабрика № 2 по переработке по-лиметаллических руд месторождения «Нойон-Тологой» с объектами вспомогательного назначе-ния производительностью 2,2 млн. тонн руды в год</t>
  </si>
  <si>
    <t>№ 75-2-1-3-053892-2020 от 27 октября 2020 г. ФАУ «ГЛАВГОСЭКС-ПЕРТИЗА»</t>
  </si>
  <si>
    <t>№ 75-76604418-120-2021 от 29.04.2021 г. Отдел геологии и лицензирования Департамента по недропользованию по Дальневосточ-ному федеральному округу по За-байкальскому краю (срок дей-ствия до 29 апреля 2023 г.)</t>
  </si>
  <si>
    <t>Примыкание железнодорожного пути необщего пользования ООО «Байкальская горная компания» к инфраструктуре Восточно-Сибирской железной дороги на станции Новая Чара. Этап 1</t>
  </si>
  <si>
    <t>№75-2-1-3-061721-2020 от 02.12.2020 г. ООО «ПРОММАШ ТЕСТ</t>
  </si>
  <si>
    <t>№ 92-509-000-27-2021 от 11 января 2021г. Администрация муниципального района «Каларский район»</t>
  </si>
  <si>
    <t>«Горно-металлургический комбинат «Удокан» Железнодорожные пути необщего пользования ООО «БГК». Этап 1»</t>
  </si>
  <si>
    <t>№ 75-2-1-3-069906-2020 от 30 декабря 2020 г. ООО «ПромМашТест»</t>
  </si>
  <si>
    <t>№ 92-509-000-26-2020 от 30.12.2020 г. Администрация Каларского муниципального округа Забайкальского края</t>
  </si>
  <si>
    <t>№ 9 от 26.04.21</t>
  </si>
  <si>
    <t>№ 8 от 26.04.21</t>
  </si>
  <si>
    <t>№1 от 18.05.2021</t>
  </si>
  <si>
    <t>№10 от 30.04.2021</t>
  </si>
  <si>
    <t>№ б/н от 15.02.2021</t>
  </si>
  <si>
    <t>№ 7 от 22.12.2020</t>
  </si>
  <si>
    <t>№ б/н от 21.12.2020</t>
  </si>
  <si>
    <t>№ 25.12.2020 от 25.12.2021</t>
  </si>
  <si>
    <r>
      <t xml:space="preserve">Реконструкция золоотвала №2 секции </t>
    </r>
    <r>
      <rPr>
        <sz val="8"/>
        <rFont val="Calibri"/>
        <family val="2"/>
        <charset val="204"/>
      </rPr>
      <t>II</t>
    </r>
    <r>
      <rPr>
        <sz val="6.4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Республика Бурятия </t>
    </r>
  </si>
  <si>
    <t>Увеличение про-изводительности  Тугнуйской обога-тительной фабрики до 2000 т/ч</t>
  </si>
  <si>
    <t>№ 75-1-1-3-047482-2020 от 23.09.2020  Красноярский филиал ФАУ  «Главгосэкспертиза России»</t>
  </si>
  <si>
    <t>№ 92-RU-92521309-01-2020 от 15.10.2020 Администрация муниципального района "Петровск-Забайкальский район"</t>
  </si>
  <si>
    <t>№ 1 от 15.10.2020</t>
  </si>
  <si>
    <t>Республика Бурятия
Забайкальский край</t>
  </si>
  <si>
    <t>«Строительство линии ВЛ 110 кВ, ВЛ 35 кВ, КЛ 6 кВ, ПС №1, ПС №2 внешнего электро-снабжения участка «Никольский»</t>
  </si>
  <si>
    <t>АО "Разрез Тугнуйский"</t>
  </si>
  <si>
    <t>№ 03-1-1-3-031856-2020 от 16.07.2020  ФАУ «Главгосэкспертиза России»</t>
  </si>
  <si>
    <t>№ 00-000-2925-2021МС  от 30.07.2021. Министерство строительство и жилищно-комунального хозяйства РФ</t>
  </si>
  <si>
    <t>№ 1 от 08.09.2021г.</t>
  </si>
  <si>
    <t>Станция Новая Чара Восточно-Сибирской железной дороги. Адрес: Российская Федерация, Забайкальский край</t>
  </si>
  <si>
    <t xml:space="preserve">ООО "ТС Строй"     </t>
  </si>
  <si>
    <t>№ 75-1-1-3-0018028-2021 от 13.04.2021 г. ФАУ «Главгосэкспертиза России»</t>
  </si>
  <si>
    <t>№ 75-25-2908-2021МС от 26.07.2021 г. Министерство строительства и жилищно-коммунального хозяйства Российской Федерации  до 22 февраля 2021 г.</t>
  </si>
  <si>
    <t>Реконструкция мостов 1 и 2 пути на 6367 км ПК6 Забайкальской железной дороги. Адрес: Российская Федерация, Забайкальский край, Шилкинский район</t>
  </si>
  <si>
    <t>Мост через реку Ареда на 6530 км (1 и 2 путь) Забайкальской железной дороги. Адрес: Российская Федерация, Забайкальский край, Сретенский район</t>
  </si>
  <si>
    <t>ОАО "РЖД" ДКРС-Чита</t>
  </si>
  <si>
    <t>№ 75-24-2930-2021 МС от 03.08.2021 г. Министерство строительства и жилищно-коммунального хозяйства Российской Федерации  до 03 апреля 2021 г.</t>
  </si>
  <si>
    <t>№ 292-17/КРЭ-3099/02 от 29.09.2017 ФАУ «ГЛАВГОСЭКСПЕТИЗА России» Красноярский филиал</t>
  </si>
  <si>
    <t>№ 23.08.2021 ОТ 23.08.2021</t>
  </si>
  <si>
    <t>№ 10.09.2021 от 10.09.2021</t>
  </si>
  <si>
    <t>№ 73-21/ДКРС от 03.08.2021</t>
  </si>
  <si>
    <t>'«ЛЭП 220кВ Тында-Лопча – Хани – Чара. III этап строительства. Строительство ВЛ 220 кВ Хани – Чара №2. Реконструкция ПС 220 кВ Чара (в объеме, обеспечивающем присоединение ВЛ 220 кВ Хани – Чара»</t>
  </si>
  <si>
    <t>ПАО «ФСК ЕЭС»</t>
  </si>
  <si>
    <t xml:space="preserve">ООО "ЭСК "Энергомост" </t>
  </si>
  <si>
    <t>№ 00-1-1-3-026545-2020 от 25.06.2020 ФАУ «Главное управление государственной экспертизы»</t>
  </si>
  <si>
    <t>№ 00-000-3022-2021МС от 11.10.2021 г. Министерство строительства и жилищно-коммунального хозяйства Российской Федерации до 20 июня 2023г.</t>
  </si>
  <si>
    <t>от 13.10.2021 № б/н</t>
  </si>
  <si>
    <t>31-08-2020 от 02.09.2020</t>
  </si>
  <si>
    <t>30-08-2020 от 02.09.2020</t>
  </si>
  <si>
    <t>Выдан ЗОС (1 и 4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</si>
</sst>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name val="Calibri"/>
      <family val="2"/>
      <charset val="204"/>
    </font>
    <font>
      <sz val="6.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 wrapText="1"/>
    </xf>
    <xf numFmtId="0" fontId="0" fillId="0" borderId="0" xfId="0" applyFont="1" applyFill="1"/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 textRotation="90" wrapText="1"/>
    </xf>
    <xf numFmtId="0" fontId="0" fillId="0" borderId="15" xfId="0" applyFont="1" applyFill="1" applyBorder="1"/>
    <xf numFmtId="0" fontId="5" fillId="0" borderId="15" xfId="0" applyFont="1" applyFill="1" applyBorder="1" applyAlignment="1">
      <alignment vertical="top" wrapText="1"/>
    </xf>
    <xf numFmtId="0" fontId="2" fillId="0" borderId="15" xfId="0" applyFont="1" applyFill="1" applyBorder="1"/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/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top" textRotation="90" wrapText="1"/>
    </xf>
    <xf numFmtId="0" fontId="5" fillId="0" borderId="1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 textRotation="90"/>
    </xf>
    <xf numFmtId="0" fontId="3" fillId="0" borderId="24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0" fillId="0" borderId="23" xfId="0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20" xfId="0" applyFont="1" applyBorder="1" applyAlignment="1">
      <alignment horizontal="center" vertical="top" textRotation="90" wrapText="1"/>
    </xf>
    <xf numFmtId="0" fontId="6" fillId="0" borderId="0" xfId="0" applyFont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4"/>
  <sheetViews>
    <sheetView tabSelected="1" topLeftCell="A166" zoomScaleNormal="100" workbookViewId="0">
      <selection activeCell="B168" sqref="B168:O224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68" t="s">
        <v>1</v>
      </c>
      <c r="N2" s="68"/>
      <c r="O2" s="68"/>
    </row>
    <row r="3" spans="1:15" ht="15.75" x14ac:dyDescent="0.25">
      <c r="M3" s="68" t="s">
        <v>2</v>
      </c>
      <c r="N3" s="68"/>
      <c r="O3" s="68"/>
    </row>
    <row r="4" spans="1:15" ht="15.75" x14ac:dyDescent="0.25">
      <c r="M4" s="68" t="s">
        <v>3</v>
      </c>
      <c r="N4" s="68"/>
      <c r="O4" s="68"/>
    </row>
    <row r="5" spans="1:15" ht="15.75" x14ac:dyDescent="0.25">
      <c r="M5" s="68" t="s">
        <v>4</v>
      </c>
      <c r="N5" s="68"/>
      <c r="O5" s="68"/>
    </row>
    <row r="6" spans="1:15" ht="15.75" x14ac:dyDescent="0.25">
      <c r="M6" s="3" t="s">
        <v>24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68" t="s">
        <v>1</v>
      </c>
      <c r="N9" s="68"/>
      <c r="O9" s="68"/>
    </row>
    <row r="10" spans="1:15" ht="15.75" x14ac:dyDescent="0.25">
      <c r="M10" s="68" t="s">
        <v>2</v>
      </c>
      <c r="N10" s="68"/>
      <c r="O10" s="68"/>
    </row>
    <row r="11" spans="1:15" ht="15.75" x14ac:dyDescent="0.25">
      <c r="M11" s="68" t="s">
        <v>3</v>
      </c>
      <c r="N11" s="68"/>
      <c r="O11" s="68"/>
    </row>
    <row r="12" spans="1:15" ht="15.75" x14ac:dyDescent="0.25">
      <c r="M12" s="68" t="s">
        <v>4</v>
      </c>
      <c r="N12" s="68"/>
      <c r="O12" s="68"/>
    </row>
    <row r="13" spans="1:15" ht="15.75" x14ac:dyDescent="0.25">
      <c r="M13" s="3" t="s">
        <v>6</v>
      </c>
      <c r="N13" s="4"/>
      <c r="O13" s="4"/>
    </row>
    <row r="14" spans="1:1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75" t="s">
        <v>7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5" ht="15.75" x14ac:dyDescent="0.25">
      <c r="A16" s="76" t="s">
        <v>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15" ht="58.5" customHeight="1" thickBot="1" x14ac:dyDescent="0.3">
      <c r="A17" s="77" t="s">
        <v>347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5" ht="21.75" customHeight="1" x14ac:dyDescent="0.25">
      <c r="A18" s="69" t="s">
        <v>9</v>
      </c>
      <c r="B18" s="71" t="s">
        <v>10</v>
      </c>
      <c r="C18" s="71" t="s">
        <v>641</v>
      </c>
      <c r="D18" s="73" t="s">
        <v>11</v>
      </c>
      <c r="E18" s="71" t="s">
        <v>12</v>
      </c>
      <c r="F18" s="73" t="s">
        <v>13</v>
      </c>
      <c r="G18" s="73" t="s">
        <v>14</v>
      </c>
      <c r="H18" s="73" t="s">
        <v>15</v>
      </c>
      <c r="I18" s="73" t="s">
        <v>16</v>
      </c>
      <c r="J18" s="78" t="s">
        <v>17</v>
      </c>
      <c r="K18" s="84" t="s">
        <v>18</v>
      </c>
      <c r="L18" s="78" t="s">
        <v>19</v>
      </c>
      <c r="M18" s="79"/>
      <c r="N18" s="80"/>
      <c r="O18" s="81" t="s">
        <v>20</v>
      </c>
    </row>
    <row r="19" spans="1:15" ht="74.25" customHeight="1" thickBot="1" x14ac:dyDescent="0.3">
      <c r="A19" s="70"/>
      <c r="B19" s="72"/>
      <c r="C19" s="72"/>
      <c r="D19" s="74"/>
      <c r="E19" s="72"/>
      <c r="F19" s="74"/>
      <c r="G19" s="74"/>
      <c r="H19" s="74"/>
      <c r="I19" s="74"/>
      <c r="J19" s="83"/>
      <c r="K19" s="85"/>
      <c r="L19" s="13" t="s">
        <v>21</v>
      </c>
      <c r="M19" s="14" t="s">
        <v>22</v>
      </c>
      <c r="N19" s="13" t="s">
        <v>23</v>
      </c>
      <c r="O19" s="82"/>
    </row>
    <row r="20" spans="1:15" ht="10.5" customHeight="1" x14ac:dyDescent="0.25">
      <c r="A20" s="33">
        <v>1</v>
      </c>
      <c r="B20" s="34">
        <v>2</v>
      </c>
      <c r="C20" s="34">
        <v>3</v>
      </c>
      <c r="D20" s="34">
        <v>4</v>
      </c>
      <c r="E20" s="34">
        <v>5</v>
      </c>
      <c r="F20" s="34">
        <v>6</v>
      </c>
      <c r="G20" s="34">
        <v>7</v>
      </c>
      <c r="H20" s="34">
        <v>8</v>
      </c>
      <c r="I20" s="34">
        <v>9</v>
      </c>
      <c r="J20" s="35">
        <v>10</v>
      </c>
      <c r="K20" s="36">
        <v>11</v>
      </c>
      <c r="L20" s="35">
        <v>12</v>
      </c>
      <c r="M20" s="33">
        <v>13</v>
      </c>
      <c r="N20" s="37">
        <v>14</v>
      </c>
      <c r="O20" s="38">
        <v>15</v>
      </c>
    </row>
    <row r="21" spans="1:15" ht="101.25" x14ac:dyDescent="0.25">
      <c r="A21" s="39">
        <v>1</v>
      </c>
      <c r="B21" s="20" t="s">
        <v>97</v>
      </c>
      <c r="C21" s="11" t="s">
        <v>98</v>
      </c>
      <c r="D21" s="10" t="s">
        <v>99</v>
      </c>
      <c r="E21" s="40" t="s">
        <v>44</v>
      </c>
      <c r="F21" s="10" t="s">
        <v>100</v>
      </c>
      <c r="G21" s="17" t="s">
        <v>112</v>
      </c>
      <c r="H21" s="10" t="s">
        <v>121</v>
      </c>
      <c r="I21" s="10" t="s">
        <v>169</v>
      </c>
      <c r="J21" s="15" t="s">
        <v>222</v>
      </c>
      <c r="K21" s="16">
        <v>50</v>
      </c>
      <c r="L21" s="16">
        <v>5360</v>
      </c>
      <c r="M21" s="16">
        <v>50</v>
      </c>
      <c r="N21" s="16">
        <v>57</v>
      </c>
      <c r="O21" s="16" t="s">
        <v>346</v>
      </c>
    </row>
    <row r="22" spans="1:15" ht="67.5" x14ac:dyDescent="0.25">
      <c r="A22" s="39">
        <v>2</v>
      </c>
      <c r="B22" s="20" t="s">
        <v>97</v>
      </c>
      <c r="C22" s="11" t="s">
        <v>98</v>
      </c>
      <c r="D22" s="10" t="s">
        <v>46</v>
      </c>
      <c r="E22" s="40" t="s">
        <v>43</v>
      </c>
      <c r="F22" s="10" t="s">
        <v>101</v>
      </c>
      <c r="G22" s="10" t="s">
        <v>113</v>
      </c>
      <c r="H22" s="10" t="s">
        <v>122</v>
      </c>
      <c r="I22" s="10" t="s">
        <v>170</v>
      </c>
      <c r="J22" s="15" t="s">
        <v>396</v>
      </c>
      <c r="K22" s="16">
        <v>8</v>
      </c>
      <c r="L22" s="16">
        <v>94</v>
      </c>
      <c r="M22" s="16">
        <v>8</v>
      </c>
      <c r="N22" s="16">
        <v>6</v>
      </c>
      <c r="O22" s="16" t="s">
        <v>346</v>
      </c>
    </row>
    <row r="23" spans="1:15" ht="67.5" x14ac:dyDescent="0.25">
      <c r="A23" s="39">
        <v>3</v>
      </c>
      <c r="B23" s="20" t="s">
        <v>97</v>
      </c>
      <c r="C23" s="11" t="s">
        <v>98</v>
      </c>
      <c r="D23" s="10" t="s">
        <v>47</v>
      </c>
      <c r="E23" s="40" t="s">
        <v>43</v>
      </c>
      <c r="F23" s="10" t="s">
        <v>101</v>
      </c>
      <c r="G23" s="10" t="s">
        <v>113</v>
      </c>
      <c r="H23" s="10" t="s">
        <v>122</v>
      </c>
      <c r="I23" s="10" t="s">
        <v>171</v>
      </c>
      <c r="J23" s="15" t="s">
        <v>396</v>
      </c>
      <c r="K23" s="16"/>
      <c r="L23" s="16"/>
      <c r="M23" s="16"/>
      <c r="N23" s="16"/>
      <c r="O23" s="16" t="s">
        <v>346</v>
      </c>
    </row>
    <row r="24" spans="1:15" ht="67.5" x14ac:dyDescent="0.25">
      <c r="A24" s="39">
        <v>4</v>
      </c>
      <c r="B24" s="20" t="s">
        <v>97</v>
      </c>
      <c r="C24" s="11" t="s">
        <v>545</v>
      </c>
      <c r="D24" s="10" t="s">
        <v>48</v>
      </c>
      <c r="E24" s="40" t="s">
        <v>43</v>
      </c>
      <c r="F24" s="10" t="s">
        <v>101</v>
      </c>
      <c r="G24" s="17" t="s">
        <v>114</v>
      </c>
      <c r="H24" s="10" t="s">
        <v>123</v>
      </c>
      <c r="I24" s="10" t="s">
        <v>172</v>
      </c>
      <c r="J24" s="15" t="s">
        <v>397</v>
      </c>
      <c r="K24" s="16">
        <v>5</v>
      </c>
      <c r="L24" s="16">
        <v>26</v>
      </c>
      <c r="M24" s="16">
        <v>4</v>
      </c>
      <c r="N24" s="16">
        <v>4</v>
      </c>
      <c r="O24" s="16" t="s">
        <v>624</v>
      </c>
    </row>
    <row r="25" spans="1:15" ht="67.5" x14ac:dyDescent="0.25">
      <c r="A25" s="39">
        <v>5</v>
      </c>
      <c r="B25" s="20" t="s">
        <v>97</v>
      </c>
      <c r="C25" s="11" t="s">
        <v>98</v>
      </c>
      <c r="D25" s="10" t="s">
        <v>226</v>
      </c>
      <c r="E25" s="40" t="s">
        <v>43</v>
      </c>
      <c r="F25" s="10" t="s">
        <v>101</v>
      </c>
      <c r="G25" s="10" t="s">
        <v>113</v>
      </c>
      <c r="H25" s="10" t="s">
        <v>124</v>
      </c>
      <c r="I25" s="10" t="s">
        <v>173</v>
      </c>
      <c r="J25" s="15" t="s">
        <v>398</v>
      </c>
      <c r="K25" s="16"/>
      <c r="L25" s="16"/>
      <c r="M25" s="16"/>
      <c r="N25" s="16"/>
      <c r="O25" s="16"/>
    </row>
    <row r="26" spans="1:15" ht="57.75" x14ac:dyDescent="0.25">
      <c r="A26" s="39">
        <v>6</v>
      </c>
      <c r="B26" s="20" t="s">
        <v>97</v>
      </c>
      <c r="C26" s="11" t="s">
        <v>98</v>
      </c>
      <c r="D26" s="10" t="s">
        <v>49</v>
      </c>
      <c r="E26" s="40" t="s">
        <v>43</v>
      </c>
      <c r="F26" s="10" t="s">
        <v>101</v>
      </c>
      <c r="G26" s="10" t="s">
        <v>113</v>
      </c>
      <c r="H26" s="10" t="s">
        <v>125</v>
      </c>
      <c r="I26" s="10" t="s">
        <v>174</v>
      </c>
      <c r="J26" s="15" t="s">
        <v>399</v>
      </c>
      <c r="K26" s="16">
        <v>10</v>
      </c>
      <c r="L26" s="16">
        <v>103</v>
      </c>
      <c r="M26" s="16">
        <v>9</v>
      </c>
      <c r="N26" s="16">
        <v>5</v>
      </c>
      <c r="O26" s="16" t="s">
        <v>624</v>
      </c>
    </row>
    <row r="27" spans="1:15" ht="67.5" x14ac:dyDescent="0.25">
      <c r="A27" s="39">
        <v>7</v>
      </c>
      <c r="B27" s="20" t="s">
        <v>97</v>
      </c>
      <c r="C27" s="11" t="s">
        <v>98</v>
      </c>
      <c r="D27" s="10" t="s">
        <v>225</v>
      </c>
      <c r="E27" s="40" t="s">
        <v>43</v>
      </c>
      <c r="F27" s="10" t="s">
        <v>102</v>
      </c>
      <c r="G27" s="10" t="s">
        <v>113</v>
      </c>
      <c r="H27" s="10" t="s">
        <v>126</v>
      </c>
      <c r="I27" s="10" t="s">
        <v>175</v>
      </c>
      <c r="J27" s="11" t="s">
        <v>222</v>
      </c>
      <c r="K27" s="16"/>
      <c r="L27" s="16"/>
      <c r="M27" s="16"/>
      <c r="N27" s="16"/>
      <c r="O27" s="16"/>
    </row>
    <row r="28" spans="1:15" ht="158.25" customHeight="1" x14ac:dyDescent="0.25">
      <c r="A28" s="39">
        <v>8</v>
      </c>
      <c r="B28" s="20" t="s">
        <v>97</v>
      </c>
      <c r="C28" s="11" t="s">
        <v>98</v>
      </c>
      <c r="D28" s="10" t="s">
        <v>50</v>
      </c>
      <c r="E28" s="40" t="s">
        <v>44</v>
      </c>
      <c r="F28" s="10" t="s">
        <v>104</v>
      </c>
      <c r="G28" s="10" t="s">
        <v>115</v>
      </c>
      <c r="H28" s="10" t="s">
        <v>464</v>
      </c>
      <c r="I28" s="10" t="s">
        <v>465</v>
      </c>
      <c r="J28" s="15" t="s">
        <v>400</v>
      </c>
      <c r="K28" s="16">
        <v>6</v>
      </c>
      <c r="L28" s="16">
        <v>12</v>
      </c>
      <c r="M28" s="16">
        <v>5</v>
      </c>
      <c r="N28" s="16">
        <v>7</v>
      </c>
      <c r="O28" s="16" t="s">
        <v>346</v>
      </c>
    </row>
    <row r="29" spans="1:15" ht="67.5" x14ac:dyDescent="0.25">
      <c r="A29" s="39">
        <v>9</v>
      </c>
      <c r="B29" s="20" t="s">
        <v>97</v>
      </c>
      <c r="C29" s="11" t="s">
        <v>545</v>
      </c>
      <c r="D29" s="10" t="s">
        <v>51</v>
      </c>
      <c r="E29" s="40" t="s">
        <v>43</v>
      </c>
      <c r="F29" s="10" t="s">
        <v>105</v>
      </c>
      <c r="G29" s="17" t="s">
        <v>116</v>
      </c>
      <c r="H29" s="10" t="s">
        <v>127</v>
      </c>
      <c r="I29" s="10" t="s">
        <v>176</v>
      </c>
      <c r="J29" s="15" t="s">
        <v>401</v>
      </c>
      <c r="K29" s="18">
        <v>11</v>
      </c>
      <c r="L29" s="18">
        <v>118</v>
      </c>
      <c r="M29" s="18">
        <v>7</v>
      </c>
      <c r="N29" s="18">
        <v>9</v>
      </c>
      <c r="O29" s="18" t="s">
        <v>612</v>
      </c>
    </row>
    <row r="30" spans="1:15" ht="78.75" x14ac:dyDescent="0.25">
      <c r="A30" s="39">
        <v>10</v>
      </c>
      <c r="B30" s="20" t="s">
        <v>97</v>
      </c>
      <c r="C30" s="11" t="s">
        <v>545</v>
      </c>
      <c r="D30" s="10" t="s">
        <v>52</v>
      </c>
      <c r="E30" s="40" t="s">
        <v>43</v>
      </c>
      <c r="F30" s="17" t="s">
        <v>103</v>
      </c>
      <c r="G30" s="10" t="s">
        <v>113</v>
      </c>
      <c r="H30" s="17" t="s">
        <v>128</v>
      </c>
      <c r="I30" s="19" t="s">
        <v>177</v>
      </c>
      <c r="J30" s="15" t="s">
        <v>402</v>
      </c>
      <c r="K30" s="16">
        <v>9</v>
      </c>
      <c r="L30" s="16">
        <v>75</v>
      </c>
      <c r="M30" s="16">
        <v>6</v>
      </c>
      <c r="N30" s="16">
        <v>5</v>
      </c>
      <c r="O30" s="18" t="s">
        <v>624</v>
      </c>
    </row>
    <row r="31" spans="1:15" ht="57.75" x14ac:dyDescent="0.25">
      <c r="A31" s="39">
        <v>11</v>
      </c>
      <c r="B31" s="20" t="s">
        <v>97</v>
      </c>
      <c r="C31" s="11" t="s">
        <v>98</v>
      </c>
      <c r="D31" s="10" t="s">
        <v>647</v>
      </c>
      <c r="E31" s="40" t="s">
        <v>43</v>
      </c>
      <c r="F31" s="10" t="s">
        <v>106</v>
      </c>
      <c r="G31" s="17" t="s">
        <v>117</v>
      </c>
      <c r="H31" s="17" t="s">
        <v>129</v>
      </c>
      <c r="I31" s="19" t="s">
        <v>178</v>
      </c>
      <c r="J31" s="15" t="s">
        <v>403</v>
      </c>
      <c r="K31" s="16"/>
      <c r="L31" s="16"/>
      <c r="M31" s="16"/>
      <c r="N31" s="16"/>
      <c r="O31" s="16"/>
    </row>
    <row r="32" spans="1:15" ht="67.5" x14ac:dyDescent="0.25">
      <c r="A32" s="39">
        <v>12</v>
      </c>
      <c r="B32" s="20" t="s">
        <v>97</v>
      </c>
      <c r="C32" s="11" t="s">
        <v>545</v>
      </c>
      <c r="D32" s="10" t="s">
        <v>53</v>
      </c>
      <c r="E32" s="40" t="s">
        <v>43</v>
      </c>
      <c r="F32" s="17" t="s">
        <v>103</v>
      </c>
      <c r="G32" s="10" t="s">
        <v>113</v>
      </c>
      <c r="H32" s="17" t="s">
        <v>130</v>
      </c>
      <c r="I32" s="19" t="s">
        <v>179</v>
      </c>
      <c r="J32" s="15" t="s">
        <v>404</v>
      </c>
      <c r="K32" s="16">
        <v>9</v>
      </c>
      <c r="L32" s="16">
        <v>99</v>
      </c>
      <c r="M32" s="16">
        <v>8</v>
      </c>
      <c r="N32" s="16">
        <v>5</v>
      </c>
      <c r="O32" s="16" t="s">
        <v>624</v>
      </c>
    </row>
    <row r="33" spans="1:15" ht="67.5" x14ac:dyDescent="0.25">
      <c r="A33" s="39">
        <v>13</v>
      </c>
      <c r="B33" s="20" t="s">
        <v>97</v>
      </c>
      <c r="C33" s="11" t="s">
        <v>545</v>
      </c>
      <c r="D33" s="10" t="s">
        <v>54</v>
      </c>
      <c r="E33" s="40" t="s">
        <v>43</v>
      </c>
      <c r="F33" s="17" t="s">
        <v>103</v>
      </c>
      <c r="G33" s="10" t="s">
        <v>113</v>
      </c>
      <c r="H33" s="17" t="s">
        <v>131</v>
      </c>
      <c r="I33" s="19" t="s">
        <v>180</v>
      </c>
      <c r="J33" s="15" t="s">
        <v>405</v>
      </c>
      <c r="K33" s="16">
        <v>5</v>
      </c>
      <c r="L33" s="16">
        <v>87</v>
      </c>
      <c r="M33" s="16">
        <v>4</v>
      </c>
      <c r="N33" s="16">
        <v>4</v>
      </c>
      <c r="O33" s="16" t="s">
        <v>624</v>
      </c>
    </row>
    <row r="34" spans="1:15" ht="90" x14ac:dyDescent="0.25">
      <c r="A34" s="39">
        <v>14</v>
      </c>
      <c r="B34" s="20" t="s">
        <v>97</v>
      </c>
      <c r="C34" s="11" t="s">
        <v>98</v>
      </c>
      <c r="D34" s="10" t="s">
        <v>55</v>
      </c>
      <c r="E34" s="40" t="s">
        <v>43</v>
      </c>
      <c r="F34" s="17" t="s">
        <v>103</v>
      </c>
      <c r="G34" s="17" t="s">
        <v>114</v>
      </c>
      <c r="H34" s="17" t="s">
        <v>132</v>
      </c>
      <c r="I34" s="19" t="s">
        <v>181</v>
      </c>
      <c r="J34" s="15" t="s">
        <v>406</v>
      </c>
      <c r="K34" s="16"/>
      <c r="L34" s="16"/>
      <c r="M34" s="16"/>
      <c r="N34" s="16"/>
      <c r="O34" s="16"/>
    </row>
    <row r="35" spans="1:15" ht="90" x14ac:dyDescent="0.25">
      <c r="A35" s="39">
        <v>15</v>
      </c>
      <c r="B35" s="20" t="s">
        <v>97</v>
      </c>
      <c r="C35" s="11" t="s">
        <v>545</v>
      </c>
      <c r="D35" s="10" t="s">
        <v>56</v>
      </c>
      <c r="E35" s="40" t="s">
        <v>44</v>
      </c>
      <c r="F35" s="17" t="s">
        <v>104</v>
      </c>
      <c r="G35" s="10" t="s">
        <v>118</v>
      </c>
      <c r="H35" s="17" t="s">
        <v>133</v>
      </c>
      <c r="I35" s="19" t="s">
        <v>182</v>
      </c>
      <c r="J35" s="15" t="s">
        <v>407</v>
      </c>
      <c r="K35" s="16">
        <v>2</v>
      </c>
      <c r="L35" s="16">
        <v>191</v>
      </c>
      <c r="M35" s="16">
        <v>0</v>
      </c>
      <c r="N35" s="16">
        <v>2</v>
      </c>
      <c r="O35" s="16" t="s">
        <v>906</v>
      </c>
    </row>
    <row r="36" spans="1:15" ht="90" x14ac:dyDescent="0.25">
      <c r="A36" s="39">
        <v>16</v>
      </c>
      <c r="B36" s="20" t="s">
        <v>97</v>
      </c>
      <c r="C36" s="11" t="s">
        <v>98</v>
      </c>
      <c r="D36" s="10" t="s">
        <v>57</v>
      </c>
      <c r="E36" s="40" t="s">
        <v>44</v>
      </c>
      <c r="F36" s="17" t="s">
        <v>104</v>
      </c>
      <c r="G36" s="10" t="s">
        <v>118</v>
      </c>
      <c r="H36" s="17" t="s">
        <v>134</v>
      </c>
      <c r="I36" s="19" t="s">
        <v>183</v>
      </c>
      <c r="J36" s="15" t="s">
        <v>408</v>
      </c>
      <c r="K36" s="16"/>
      <c r="L36" s="16"/>
      <c r="M36" s="16"/>
      <c r="N36" s="16"/>
      <c r="O36" s="16"/>
    </row>
    <row r="37" spans="1:15" ht="90" x14ac:dyDescent="0.25">
      <c r="A37" s="39">
        <v>17</v>
      </c>
      <c r="B37" s="20" t="s">
        <v>97</v>
      </c>
      <c r="C37" s="11" t="s">
        <v>98</v>
      </c>
      <c r="D37" s="10" t="s">
        <v>58</v>
      </c>
      <c r="E37" s="40" t="s">
        <v>43</v>
      </c>
      <c r="F37" s="17" t="s">
        <v>104</v>
      </c>
      <c r="G37" s="10" t="s">
        <v>119</v>
      </c>
      <c r="H37" s="17" t="s">
        <v>135</v>
      </c>
      <c r="I37" s="19" t="s">
        <v>184</v>
      </c>
      <c r="J37" s="15" t="s">
        <v>409</v>
      </c>
      <c r="K37" s="16">
        <v>1</v>
      </c>
      <c r="L37" s="16">
        <v>3</v>
      </c>
      <c r="M37" s="16">
        <v>1</v>
      </c>
      <c r="N37" s="16">
        <v>1</v>
      </c>
      <c r="O37" s="16" t="s">
        <v>346</v>
      </c>
    </row>
    <row r="38" spans="1:15" ht="90" x14ac:dyDescent="0.25">
      <c r="A38" s="39">
        <v>18</v>
      </c>
      <c r="B38" s="20" t="s">
        <v>97</v>
      </c>
      <c r="C38" s="11" t="s">
        <v>98</v>
      </c>
      <c r="D38" s="10" t="s">
        <v>59</v>
      </c>
      <c r="E38" s="40" t="s">
        <v>44</v>
      </c>
      <c r="F38" s="17" t="s">
        <v>104</v>
      </c>
      <c r="G38" s="10" t="s">
        <v>120</v>
      </c>
      <c r="H38" s="17" t="s">
        <v>136</v>
      </c>
      <c r="I38" s="19" t="s">
        <v>185</v>
      </c>
      <c r="J38" s="15" t="s">
        <v>410</v>
      </c>
      <c r="K38" s="16">
        <v>1</v>
      </c>
      <c r="L38" s="16">
        <v>51</v>
      </c>
      <c r="M38" s="16">
        <v>1</v>
      </c>
      <c r="N38" s="16">
        <v>2</v>
      </c>
      <c r="O38" s="16" t="s">
        <v>346</v>
      </c>
    </row>
    <row r="39" spans="1:15" ht="67.5" x14ac:dyDescent="0.25">
      <c r="A39" s="39">
        <v>19</v>
      </c>
      <c r="B39" s="20" t="s">
        <v>97</v>
      </c>
      <c r="C39" s="11" t="s">
        <v>98</v>
      </c>
      <c r="D39" s="10" t="s">
        <v>227</v>
      </c>
      <c r="E39" s="40" t="s">
        <v>43</v>
      </c>
      <c r="F39" s="17" t="s">
        <v>103</v>
      </c>
      <c r="G39" s="10" t="s">
        <v>113</v>
      </c>
      <c r="H39" s="17" t="s">
        <v>137</v>
      </c>
      <c r="I39" s="19" t="s">
        <v>186</v>
      </c>
      <c r="J39" s="15" t="s">
        <v>411</v>
      </c>
      <c r="K39" s="16">
        <v>2</v>
      </c>
      <c r="L39" s="16">
        <v>13</v>
      </c>
      <c r="M39" s="16">
        <v>2</v>
      </c>
      <c r="N39" s="16">
        <v>2</v>
      </c>
      <c r="O39" s="16" t="s">
        <v>624</v>
      </c>
    </row>
    <row r="40" spans="1:15" ht="90" x14ac:dyDescent="0.25">
      <c r="A40" s="39">
        <v>20</v>
      </c>
      <c r="B40" s="20" t="s">
        <v>97</v>
      </c>
      <c r="C40" s="11" t="s">
        <v>98</v>
      </c>
      <c r="D40" s="10" t="s">
        <v>60</v>
      </c>
      <c r="E40" s="40" t="s">
        <v>44</v>
      </c>
      <c r="F40" s="17" t="s">
        <v>104</v>
      </c>
      <c r="G40" s="10" t="s">
        <v>119</v>
      </c>
      <c r="H40" s="17" t="s">
        <v>138</v>
      </c>
      <c r="I40" s="19" t="s">
        <v>187</v>
      </c>
      <c r="J40" s="15" t="s">
        <v>412</v>
      </c>
      <c r="K40" s="16">
        <v>2</v>
      </c>
      <c r="L40" s="16">
        <v>38</v>
      </c>
      <c r="M40" s="16">
        <v>4</v>
      </c>
      <c r="N40" s="16">
        <v>4</v>
      </c>
      <c r="O40" s="16" t="s">
        <v>346</v>
      </c>
    </row>
    <row r="41" spans="1:15" ht="90" x14ac:dyDescent="0.25">
      <c r="A41" s="39">
        <v>21</v>
      </c>
      <c r="B41" s="20" t="s">
        <v>97</v>
      </c>
      <c r="C41" s="11" t="s">
        <v>98</v>
      </c>
      <c r="D41" s="10" t="s">
        <v>61</v>
      </c>
      <c r="E41" s="40" t="s">
        <v>44</v>
      </c>
      <c r="F41" s="17" t="s">
        <v>104</v>
      </c>
      <c r="G41" s="10" t="s">
        <v>119</v>
      </c>
      <c r="H41" s="17" t="s">
        <v>139</v>
      </c>
      <c r="I41" s="19" t="s">
        <v>188</v>
      </c>
      <c r="J41" s="15" t="s">
        <v>413</v>
      </c>
      <c r="K41" s="16">
        <v>2</v>
      </c>
      <c r="L41" s="16">
        <v>12</v>
      </c>
      <c r="M41" s="16">
        <v>4</v>
      </c>
      <c r="N41" s="16">
        <v>4</v>
      </c>
      <c r="O41" s="16" t="s">
        <v>346</v>
      </c>
    </row>
    <row r="42" spans="1:15" ht="78.75" x14ac:dyDescent="0.25">
      <c r="A42" s="39">
        <v>22</v>
      </c>
      <c r="B42" s="20" t="s">
        <v>97</v>
      </c>
      <c r="C42" s="11" t="s">
        <v>98</v>
      </c>
      <c r="D42" s="10" t="s">
        <v>228</v>
      </c>
      <c r="E42" s="40" t="s">
        <v>44</v>
      </c>
      <c r="F42" s="17" t="s">
        <v>104</v>
      </c>
      <c r="G42" s="10" t="s">
        <v>119</v>
      </c>
      <c r="H42" s="17" t="s">
        <v>140</v>
      </c>
      <c r="I42" s="19" t="s">
        <v>189</v>
      </c>
      <c r="J42" s="15" t="s">
        <v>414</v>
      </c>
      <c r="K42" s="16"/>
      <c r="L42" s="16"/>
      <c r="M42" s="16"/>
      <c r="N42" s="16"/>
      <c r="O42" s="16"/>
    </row>
    <row r="43" spans="1:15" ht="78.75" x14ac:dyDescent="0.25">
      <c r="A43" s="39">
        <v>23</v>
      </c>
      <c r="B43" s="20" t="s">
        <v>97</v>
      </c>
      <c r="C43" s="11" t="s">
        <v>98</v>
      </c>
      <c r="D43" s="10" t="s">
        <v>62</v>
      </c>
      <c r="E43" s="40" t="s">
        <v>44</v>
      </c>
      <c r="F43" s="17" t="s">
        <v>104</v>
      </c>
      <c r="G43" s="10" t="s">
        <v>119</v>
      </c>
      <c r="H43" s="17" t="s">
        <v>34</v>
      </c>
      <c r="I43" s="19" t="s">
        <v>190</v>
      </c>
      <c r="J43" s="15" t="s">
        <v>415</v>
      </c>
      <c r="K43" s="16"/>
      <c r="L43" s="16"/>
      <c r="M43" s="16"/>
      <c r="N43" s="16"/>
      <c r="O43" s="16"/>
    </row>
    <row r="44" spans="1:15" ht="67.5" x14ac:dyDescent="0.25">
      <c r="A44" s="39">
        <v>24</v>
      </c>
      <c r="B44" s="20" t="s">
        <v>97</v>
      </c>
      <c r="C44" s="11" t="s">
        <v>98</v>
      </c>
      <c r="D44" s="10" t="s">
        <v>63</v>
      </c>
      <c r="E44" s="40" t="s">
        <v>43</v>
      </c>
      <c r="F44" s="17" t="s">
        <v>107</v>
      </c>
      <c r="G44" s="17" t="s">
        <v>114</v>
      </c>
      <c r="H44" s="17" t="s">
        <v>35</v>
      </c>
      <c r="I44" s="19" t="s">
        <v>41</v>
      </c>
      <c r="J44" s="15" t="s">
        <v>416</v>
      </c>
      <c r="K44" s="16"/>
      <c r="L44" s="16"/>
      <c r="M44" s="16"/>
      <c r="N44" s="16"/>
      <c r="O44" s="16"/>
    </row>
    <row r="45" spans="1:15" ht="67.5" x14ac:dyDescent="0.25">
      <c r="A45" s="39">
        <v>25</v>
      </c>
      <c r="B45" s="20" t="s">
        <v>97</v>
      </c>
      <c r="C45" s="11" t="s">
        <v>545</v>
      </c>
      <c r="D45" s="10" t="s">
        <v>64</v>
      </c>
      <c r="E45" s="40" t="s">
        <v>44</v>
      </c>
      <c r="F45" s="17" t="s">
        <v>107</v>
      </c>
      <c r="G45" s="10" t="s">
        <v>113</v>
      </c>
      <c r="H45" s="17" t="s">
        <v>36</v>
      </c>
      <c r="I45" s="19" t="s">
        <v>42</v>
      </c>
      <c r="J45" s="15" t="s">
        <v>417</v>
      </c>
      <c r="K45" s="16">
        <v>2</v>
      </c>
      <c r="L45" s="16">
        <v>139</v>
      </c>
      <c r="M45" s="16">
        <v>3</v>
      </c>
      <c r="N45" s="16">
        <v>3</v>
      </c>
      <c r="O45" s="16" t="s">
        <v>624</v>
      </c>
    </row>
    <row r="46" spans="1:15" ht="101.25" x14ac:dyDescent="0.25">
      <c r="A46" s="39">
        <v>26</v>
      </c>
      <c r="B46" s="20" t="s">
        <v>97</v>
      </c>
      <c r="C46" s="11" t="s">
        <v>545</v>
      </c>
      <c r="D46" s="10" t="s">
        <v>65</v>
      </c>
      <c r="E46" s="40" t="s">
        <v>43</v>
      </c>
      <c r="F46" s="17" t="s">
        <v>108</v>
      </c>
      <c r="G46" s="10" t="s">
        <v>113</v>
      </c>
      <c r="H46" s="17" t="s">
        <v>474</v>
      </c>
      <c r="I46" s="19" t="s">
        <v>473</v>
      </c>
      <c r="J46" s="15" t="s">
        <v>418</v>
      </c>
      <c r="K46" s="18">
        <v>5</v>
      </c>
      <c r="L46" s="18">
        <v>112</v>
      </c>
      <c r="M46" s="18">
        <v>6</v>
      </c>
      <c r="N46" s="18">
        <v>8</v>
      </c>
      <c r="O46" s="18" t="s">
        <v>624</v>
      </c>
    </row>
    <row r="47" spans="1:15" ht="78.75" x14ac:dyDescent="0.25">
      <c r="A47" s="39">
        <v>27</v>
      </c>
      <c r="B47" s="20" t="s">
        <v>97</v>
      </c>
      <c r="C47" s="11" t="s">
        <v>98</v>
      </c>
      <c r="D47" s="10" t="s">
        <v>66</v>
      </c>
      <c r="E47" s="40" t="s">
        <v>43</v>
      </c>
      <c r="F47" s="17" t="s">
        <v>107</v>
      </c>
      <c r="G47" s="17" t="s">
        <v>114</v>
      </c>
      <c r="H47" s="17" t="s">
        <v>141</v>
      </c>
      <c r="I47" s="19" t="s">
        <v>191</v>
      </c>
      <c r="J47" s="15" t="s">
        <v>419</v>
      </c>
      <c r="K47" s="16">
        <v>2</v>
      </c>
      <c r="L47" s="16">
        <v>24</v>
      </c>
      <c r="M47" s="16">
        <v>2</v>
      </c>
      <c r="N47" s="16"/>
      <c r="O47" s="18" t="s">
        <v>346</v>
      </c>
    </row>
    <row r="48" spans="1:15" ht="78.75" x14ac:dyDescent="0.25">
      <c r="A48" s="39">
        <v>28</v>
      </c>
      <c r="B48" s="20" t="s">
        <v>97</v>
      </c>
      <c r="C48" s="11" t="s">
        <v>98</v>
      </c>
      <c r="D48" s="10" t="s">
        <v>67</v>
      </c>
      <c r="E48" s="40" t="s">
        <v>43</v>
      </c>
      <c r="F48" s="17" t="s">
        <v>107</v>
      </c>
      <c r="G48" s="17" t="s">
        <v>114</v>
      </c>
      <c r="H48" s="17" t="s">
        <v>142</v>
      </c>
      <c r="I48" s="19" t="s">
        <v>192</v>
      </c>
      <c r="J48" s="15" t="s">
        <v>420</v>
      </c>
      <c r="K48" s="16">
        <v>2</v>
      </c>
      <c r="L48" s="16">
        <v>20</v>
      </c>
      <c r="M48" s="16">
        <v>2</v>
      </c>
      <c r="N48" s="16"/>
      <c r="O48" s="18" t="s">
        <v>346</v>
      </c>
    </row>
    <row r="49" spans="1:15" ht="78.75" x14ac:dyDescent="0.25">
      <c r="A49" s="39">
        <v>29</v>
      </c>
      <c r="B49" s="20" t="s">
        <v>97</v>
      </c>
      <c r="C49" s="11" t="s">
        <v>98</v>
      </c>
      <c r="D49" s="10" t="s">
        <v>68</v>
      </c>
      <c r="E49" s="40" t="s">
        <v>43</v>
      </c>
      <c r="F49" s="17" t="s">
        <v>107</v>
      </c>
      <c r="G49" s="17" t="s">
        <v>114</v>
      </c>
      <c r="H49" s="17" t="s">
        <v>143</v>
      </c>
      <c r="I49" s="19" t="s">
        <v>193</v>
      </c>
      <c r="J49" s="15" t="s">
        <v>421</v>
      </c>
      <c r="K49" s="16">
        <v>1</v>
      </c>
      <c r="L49" s="16">
        <v>8</v>
      </c>
      <c r="M49" s="16">
        <v>1</v>
      </c>
      <c r="N49" s="16">
        <v>3</v>
      </c>
      <c r="O49" s="16" t="s">
        <v>346</v>
      </c>
    </row>
    <row r="50" spans="1:15" ht="78.75" x14ac:dyDescent="0.25">
      <c r="A50" s="39">
        <v>30</v>
      </c>
      <c r="B50" s="20" t="s">
        <v>97</v>
      </c>
      <c r="C50" s="11" t="s">
        <v>545</v>
      </c>
      <c r="D50" s="10" t="s">
        <v>69</v>
      </c>
      <c r="E50" s="40" t="s">
        <v>43</v>
      </c>
      <c r="F50" s="17" t="s">
        <v>107</v>
      </c>
      <c r="G50" s="17" t="s">
        <v>114</v>
      </c>
      <c r="H50" s="17" t="s">
        <v>144</v>
      </c>
      <c r="I50" s="19" t="s">
        <v>194</v>
      </c>
      <c r="J50" s="15" t="s">
        <v>422</v>
      </c>
      <c r="K50" s="16">
        <v>2</v>
      </c>
      <c r="L50" s="16">
        <v>5</v>
      </c>
      <c r="M50" s="16">
        <v>1</v>
      </c>
      <c r="N50" s="16">
        <v>1</v>
      </c>
      <c r="O50" s="16" t="s">
        <v>624</v>
      </c>
    </row>
    <row r="51" spans="1:15" ht="78.75" x14ac:dyDescent="0.25">
      <c r="A51" s="39">
        <v>31</v>
      </c>
      <c r="B51" s="20" t="s">
        <v>97</v>
      </c>
      <c r="C51" s="11" t="s">
        <v>545</v>
      </c>
      <c r="D51" s="10" t="s">
        <v>70</v>
      </c>
      <c r="E51" s="40" t="s">
        <v>43</v>
      </c>
      <c r="F51" s="17" t="s">
        <v>107</v>
      </c>
      <c r="G51" s="17" t="s">
        <v>114</v>
      </c>
      <c r="H51" s="17" t="s">
        <v>145</v>
      </c>
      <c r="I51" s="19" t="s">
        <v>195</v>
      </c>
      <c r="J51" s="15" t="s">
        <v>423</v>
      </c>
      <c r="K51" s="16">
        <v>2</v>
      </c>
      <c r="L51" s="16">
        <v>6</v>
      </c>
      <c r="M51" s="16">
        <v>1</v>
      </c>
      <c r="N51" s="16">
        <v>1</v>
      </c>
      <c r="O51" s="16" t="s">
        <v>624</v>
      </c>
    </row>
    <row r="52" spans="1:15" ht="78.75" x14ac:dyDescent="0.25">
      <c r="A52" s="39">
        <v>32</v>
      </c>
      <c r="B52" s="20" t="s">
        <v>97</v>
      </c>
      <c r="C52" s="11" t="s">
        <v>98</v>
      </c>
      <c r="D52" s="10" t="s">
        <v>71</v>
      </c>
      <c r="E52" s="40" t="s">
        <v>43</v>
      </c>
      <c r="F52" s="17" t="s">
        <v>107</v>
      </c>
      <c r="G52" s="17" t="s">
        <v>114</v>
      </c>
      <c r="H52" s="17" t="s">
        <v>37</v>
      </c>
      <c r="I52" s="19" t="s">
        <v>196</v>
      </c>
      <c r="J52" s="15" t="s">
        <v>424</v>
      </c>
      <c r="K52" s="16">
        <v>2</v>
      </c>
      <c r="L52" s="16">
        <v>1</v>
      </c>
      <c r="M52" s="16">
        <v>1</v>
      </c>
      <c r="N52" s="16">
        <v>1</v>
      </c>
      <c r="O52" s="16" t="s">
        <v>624</v>
      </c>
    </row>
    <row r="53" spans="1:15" ht="78.75" x14ac:dyDescent="0.25">
      <c r="A53" s="39">
        <v>33</v>
      </c>
      <c r="B53" s="20" t="s">
        <v>97</v>
      </c>
      <c r="C53" s="11" t="s">
        <v>545</v>
      </c>
      <c r="D53" s="10" t="s">
        <v>72</v>
      </c>
      <c r="E53" s="40" t="s">
        <v>43</v>
      </c>
      <c r="F53" s="17" t="s">
        <v>107</v>
      </c>
      <c r="G53" s="17" t="s">
        <v>114</v>
      </c>
      <c r="H53" s="17" t="s">
        <v>38</v>
      </c>
      <c r="I53" s="19" t="s">
        <v>197</v>
      </c>
      <c r="J53" s="15" t="s">
        <v>425</v>
      </c>
      <c r="K53" s="16">
        <v>2</v>
      </c>
      <c r="L53" s="16">
        <v>16</v>
      </c>
      <c r="M53" s="16">
        <v>1</v>
      </c>
      <c r="N53" s="16">
        <v>1</v>
      </c>
      <c r="O53" s="16" t="s">
        <v>624</v>
      </c>
    </row>
    <row r="54" spans="1:15" ht="78.75" x14ac:dyDescent="0.25">
      <c r="A54" s="39">
        <v>34</v>
      </c>
      <c r="B54" s="20" t="s">
        <v>97</v>
      </c>
      <c r="C54" s="11" t="s">
        <v>545</v>
      </c>
      <c r="D54" s="10" t="s">
        <v>73</v>
      </c>
      <c r="E54" s="40" t="s">
        <v>43</v>
      </c>
      <c r="F54" s="17" t="s">
        <v>107</v>
      </c>
      <c r="G54" s="17" t="s">
        <v>114</v>
      </c>
      <c r="H54" s="17" t="s">
        <v>39</v>
      </c>
      <c r="I54" s="19" t="s">
        <v>198</v>
      </c>
      <c r="J54" s="15" t="s">
        <v>426</v>
      </c>
      <c r="K54" s="16">
        <v>2</v>
      </c>
      <c r="L54" s="16">
        <v>16</v>
      </c>
      <c r="M54" s="16">
        <v>1</v>
      </c>
      <c r="N54" s="16">
        <v>1</v>
      </c>
      <c r="O54" s="16" t="s">
        <v>624</v>
      </c>
    </row>
    <row r="55" spans="1:15" ht="78.75" x14ac:dyDescent="0.25">
      <c r="A55" s="39">
        <v>35</v>
      </c>
      <c r="B55" s="20" t="s">
        <v>97</v>
      </c>
      <c r="C55" s="11" t="s">
        <v>98</v>
      </c>
      <c r="D55" s="10" t="s">
        <v>74</v>
      </c>
      <c r="E55" s="40" t="s">
        <v>43</v>
      </c>
      <c r="F55" s="17" t="s">
        <v>107</v>
      </c>
      <c r="G55" s="17" t="s">
        <v>114</v>
      </c>
      <c r="H55" s="17" t="s">
        <v>40</v>
      </c>
      <c r="I55" s="19" t="s">
        <v>199</v>
      </c>
      <c r="J55" s="15" t="s">
        <v>427</v>
      </c>
      <c r="K55" s="16">
        <v>2</v>
      </c>
      <c r="L55" s="16">
        <v>19</v>
      </c>
      <c r="M55" s="16">
        <v>2</v>
      </c>
      <c r="N55" s="16">
        <v>2</v>
      </c>
      <c r="O55" s="16" t="s">
        <v>624</v>
      </c>
    </row>
    <row r="56" spans="1:15" ht="78.75" x14ac:dyDescent="0.25">
      <c r="A56" s="39">
        <v>36</v>
      </c>
      <c r="B56" s="20" t="s">
        <v>97</v>
      </c>
      <c r="C56" s="11" t="s">
        <v>98</v>
      </c>
      <c r="D56" s="10" t="s">
        <v>75</v>
      </c>
      <c r="E56" s="40" t="s">
        <v>44</v>
      </c>
      <c r="F56" s="17" t="s">
        <v>104</v>
      </c>
      <c r="G56" s="10" t="s">
        <v>118</v>
      </c>
      <c r="H56" s="17" t="s">
        <v>146</v>
      </c>
      <c r="I56" s="19" t="s">
        <v>200</v>
      </c>
      <c r="J56" s="15" t="s">
        <v>428</v>
      </c>
      <c r="K56" s="16"/>
      <c r="L56" s="16"/>
      <c r="M56" s="16"/>
      <c r="N56" s="16"/>
      <c r="O56" s="16"/>
    </row>
    <row r="57" spans="1:15" ht="78.75" x14ac:dyDescent="0.25">
      <c r="A57" s="39">
        <v>37</v>
      </c>
      <c r="B57" s="20" t="s">
        <v>97</v>
      </c>
      <c r="C57" s="11" t="s">
        <v>98</v>
      </c>
      <c r="D57" s="10" t="s">
        <v>76</v>
      </c>
      <c r="E57" s="40" t="s">
        <v>43</v>
      </c>
      <c r="F57" s="17" t="s">
        <v>107</v>
      </c>
      <c r="G57" s="10" t="s">
        <v>113</v>
      </c>
      <c r="H57" s="17" t="s">
        <v>147</v>
      </c>
      <c r="I57" s="19" t="s">
        <v>201</v>
      </c>
      <c r="J57" s="15" t="s">
        <v>429</v>
      </c>
      <c r="K57" s="16">
        <v>2</v>
      </c>
      <c r="L57" s="16">
        <v>47</v>
      </c>
      <c r="M57" s="16">
        <v>3</v>
      </c>
      <c r="N57" s="16">
        <v>2</v>
      </c>
      <c r="O57" s="16" t="s">
        <v>346</v>
      </c>
    </row>
    <row r="58" spans="1:15" ht="78.75" x14ac:dyDescent="0.25">
      <c r="A58" s="39">
        <v>38</v>
      </c>
      <c r="B58" s="20" t="s">
        <v>97</v>
      </c>
      <c r="C58" s="11" t="s">
        <v>98</v>
      </c>
      <c r="D58" s="10" t="s">
        <v>77</v>
      </c>
      <c r="E58" s="40" t="s">
        <v>43</v>
      </c>
      <c r="F58" s="17" t="s">
        <v>107</v>
      </c>
      <c r="G58" s="10" t="s">
        <v>113</v>
      </c>
      <c r="H58" s="17" t="s">
        <v>148</v>
      </c>
      <c r="I58" s="19" t="s">
        <v>202</v>
      </c>
      <c r="J58" s="15" t="s">
        <v>429</v>
      </c>
      <c r="K58" s="16">
        <v>1</v>
      </c>
      <c r="L58" s="16">
        <v>7</v>
      </c>
      <c r="M58" s="16">
        <v>1</v>
      </c>
      <c r="N58" s="16">
        <v>1</v>
      </c>
      <c r="O58" s="16" t="s">
        <v>346</v>
      </c>
    </row>
    <row r="59" spans="1:15" ht="78.75" x14ac:dyDescent="0.25">
      <c r="A59" s="39">
        <v>39</v>
      </c>
      <c r="B59" s="20" t="s">
        <v>97</v>
      </c>
      <c r="C59" s="11" t="s">
        <v>98</v>
      </c>
      <c r="D59" s="10" t="s">
        <v>78</v>
      </c>
      <c r="E59" s="40" t="s">
        <v>44</v>
      </c>
      <c r="F59" s="17" t="s">
        <v>107</v>
      </c>
      <c r="G59" s="10" t="s">
        <v>113</v>
      </c>
      <c r="H59" s="17" t="s">
        <v>149</v>
      </c>
      <c r="I59" s="19" t="s">
        <v>203</v>
      </c>
      <c r="J59" s="15" t="s">
        <v>430</v>
      </c>
      <c r="K59" s="16">
        <v>1</v>
      </c>
      <c r="L59" s="16">
        <v>139</v>
      </c>
      <c r="M59" s="16">
        <v>3</v>
      </c>
      <c r="N59" s="16">
        <v>3</v>
      </c>
      <c r="O59" s="16" t="s">
        <v>346</v>
      </c>
    </row>
    <row r="60" spans="1:15" ht="78.75" x14ac:dyDescent="0.25">
      <c r="A60" s="39">
        <v>40</v>
      </c>
      <c r="B60" s="20" t="s">
        <v>97</v>
      </c>
      <c r="C60" s="11" t="s">
        <v>98</v>
      </c>
      <c r="D60" s="10" t="s">
        <v>79</v>
      </c>
      <c r="E60" s="40" t="s">
        <v>43</v>
      </c>
      <c r="F60" s="17" t="s">
        <v>109</v>
      </c>
      <c r="G60" s="10" t="s">
        <v>115</v>
      </c>
      <c r="H60" s="17" t="s">
        <v>150</v>
      </c>
      <c r="I60" s="19" t="s">
        <v>204</v>
      </c>
      <c r="J60" s="15" t="s">
        <v>431</v>
      </c>
      <c r="K60" s="16">
        <v>4</v>
      </c>
      <c r="L60" s="16">
        <v>59</v>
      </c>
      <c r="M60" s="16">
        <v>8</v>
      </c>
      <c r="N60" s="16">
        <v>9</v>
      </c>
      <c r="O60" s="16" t="s">
        <v>346</v>
      </c>
    </row>
    <row r="61" spans="1:15" ht="78.75" x14ac:dyDescent="0.25">
      <c r="A61" s="39">
        <v>41</v>
      </c>
      <c r="B61" s="20" t="s">
        <v>97</v>
      </c>
      <c r="C61" s="11" t="s">
        <v>98</v>
      </c>
      <c r="D61" s="10" t="s">
        <v>475</v>
      </c>
      <c r="E61" s="40" t="s">
        <v>43</v>
      </c>
      <c r="F61" s="17" t="s">
        <v>107</v>
      </c>
      <c r="G61" s="17" t="s">
        <v>114</v>
      </c>
      <c r="H61" s="17" t="s">
        <v>151</v>
      </c>
      <c r="I61" s="19" t="s">
        <v>205</v>
      </c>
      <c r="J61" s="15" t="s">
        <v>432</v>
      </c>
      <c r="K61" s="16"/>
      <c r="L61" s="16"/>
      <c r="M61" s="16"/>
      <c r="N61" s="16"/>
      <c r="O61" s="16"/>
    </row>
    <row r="62" spans="1:15" ht="78.75" x14ac:dyDescent="0.25">
      <c r="A62" s="39">
        <v>42</v>
      </c>
      <c r="B62" s="20" t="s">
        <v>97</v>
      </c>
      <c r="C62" s="11" t="s">
        <v>98</v>
      </c>
      <c r="D62" s="10" t="s">
        <v>80</v>
      </c>
      <c r="E62" s="40" t="s">
        <v>43</v>
      </c>
      <c r="F62" s="17" t="s">
        <v>107</v>
      </c>
      <c r="G62" s="17" t="s">
        <v>114</v>
      </c>
      <c r="H62" s="17" t="s">
        <v>152</v>
      </c>
      <c r="I62" s="19" t="s">
        <v>206</v>
      </c>
      <c r="J62" s="15" t="s">
        <v>433</v>
      </c>
      <c r="K62" s="16"/>
      <c r="L62" s="16"/>
      <c r="M62" s="16"/>
      <c r="N62" s="16"/>
      <c r="O62" s="16"/>
    </row>
    <row r="63" spans="1:15" ht="78.75" x14ac:dyDescent="0.25">
      <c r="A63" s="39">
        <v>43</v>
      </c>
      <c r="B63" s="20" t="s">
        <v>97</v>
      </c>
      <c r="C63" s="11" t="s">
        <v>98</v>
      </c>
      <c r="D63" s="10" t="s">
        <v>81</v>
      </c>
      <c r="E63" s="40" t="s">
        <v>43</v>
      </c>
      <c r="F63" s="17" t="s">
        <v>107</v>
      </c>
      <c r="G63" s="17" t="s">
        <v>114</v>
      </c>
      <c r="H63" s="17" t="s">
        <v>153</v>
      </c>
      <c r="I63" s="19" t="s">
        <v>207</v>
      </c>
      <c r="J63" s="15" t="s">
        <v>434</v>
      </c>
      <c r="K63" s="16"/>
      <c r="L63" s="16"/>
      <c r="M63" s="16"/>
      <c r="N63" s="16"/>
      <c r="O63" s="16"/>
    </row>
    <row r="64" spans="1:15" ht="78.75" x14ac:dyDescent="0.25">
      <c r="A64" s="39">
        <v>44</v>
      </c>
      <c r="B64" s="20" t="s">
        <v>97</v>
      </c>
      <c r="C64" s="11" t="s">
        <v>98</v>
      </c>
      <c r="D64" s="32" t="s">
        <v>82</v>
      </c>
      <c r="E64" s="40" t="s">
        <v>43</v>
      </c>
      <c r="F64" s="17" t="s">
        <v>107</v>
      </c>
      <c r="G64" s="17" t="s">
        <v>114</v>
      </c>
      <c r="H64" s="17" t="s">
        <v>154</v>
      </c>
      <c r="I64" s="19" t="s">
        <v>208</v>
      </c>
      <c r="J64" s="15" t="s">
        <v>435</v>
      </c>
      <c r="K64" s="16">
        <v>2</v>
      </c>
      <c r="L64" s="16">
        <v>3</v>
      </c>
      <c r="M64" s="16">
        <v>1</v>
      </c>
      <c r="N64" s="16">
        <v>2</v>
      </c>
      <c r="O64" s="16" t="s">
        <v>906</v>
      </c>
    </row>
    <row r="65" spans="1:15" ht="78.75" x14ac:dyDescent="0.25">
      <c r="A65" s="39">
        <v>45</v>
      </c>
      <c r="B65" s="20" t="s">
        <v>97</v>
      </c>
      <c r="C65" s="11" t="s">
        <v>98</v>
      </c>
      <c r="D65" s="10" t="s">
        <v>83</v>
      </c>
      <c r="E65" s="40" t="s">
        <v>43</v>
      </c>
      <c r="F65" s="17" t="s">
        <v>107</v>
      </c>
      <c r="G65" s="17" t="s">
        <v>114</v>
      </c>
      <c r="H65" s="17" t="s">
        <v>155</v>
      </c>
      <c r="I65" s="19" t="s">
        <v>209</v>
      </c>
      <c r="J65" s="15" t="s">
        <v>436</v>
      </c>
      <c r="K65" s="16">
        <v>2</v>
      </c>
      <c r="L65" s="16">
        <v>13</v>
      </c>
      <c r="M65" s="16">
        <v>2</v>
      </c>
      <c r="N65" s="16">
        <v>2</v>
      </c>
      <c r="O65" s="16" t="s">
        <v>624</v>
      </c>
    </row>
    <row r="66" spans="1:15" ht="78.75" x14ac:dyDescent="0.25">
      <c r="A66" s="39">
        <v>46</v>
      </c>
      <c r="B66" s="20" t="s">
        <v>97</v>
      </c>
      <c r="C66" s="11" t="s">
        <v>98</v>
      </c>
      <c r="D66" s="10" t="s">
        <v>84</v>
      </c>
      <c r="E66" s="40" t="s">
        <v>43</v>
      </c>
      <c r="F66" s="17" t="s">
        <v>107</v>
      </c>
      <c r="G66" s="17" t="s">
        <v>114</v>
      </c>
      <c r="H66" s="17" t="s">
        <v>156</v>
      </c>
      <c r="I66" s="19" t="s">
        <v>209</v>
      </c>
      <c r="J66" s="15" t="s">
        <v>437</v>
      </c>
      <c r="K66" s="16">
        <v>2</v>
      </c>
      <c r="L66" s="16">
        <v>18</v>
      </c>
      <c r="M66" s="16">
        <v>2</v>
      </c>
      <c r="N66" s="16">
        <v>2</v>
      </c>
      <c r="O66" s="16" t="s">
        <v>346</v>
      </c>
    </row>
    <row r="67" spans="1:15" ht="78.75" x14ac:dyDescent="0.25">
      <c r="A67" s="39">
        <v>47</v>
      </c>
      <c r="B67" s="20" t="s">
        <v>97</v>
      </c>
      <c r="C67" s="11" t="s">
        <v>98</v>
      </c>
      <c r="D67" s="10" t="s">
        <v>85</v>
      </c>
      <c r="E67" s="40" t="s">
        <v>43</v>
      </c>
      <c r="F67" s="17" t="s">
        <v>107</v>
      </c>
      <c r="G67" s="17" t="s">
        <v>114</v>
      </c>
      <c r="H67" s="17" t="s">
        <v>157</v>
      </c>
      <c r="I67" s="19" t="s">
        <v>210</v>
      </c>
      <c r="J67" s="15" t="s">
        <v>438</v>
      </c>
      <c r="K67" s="16">
        <v>3</v>
      </c>
      <c r="L67" s="16">
        <v>6</v>
      </c>
      <c r="M67" s="16">
        <v>2</v>
      </c>
      <c r="N67" s="16">
        <v>2</v>
      </c>
      <c r="O67" s="16" t="s">
        <v>624</v>
      </c>
    </row>
    <row r="68" spans="1:15" ht="78.75" x14ac:dyDescent="0.25">
      <c r="A68" s="39">
        <v>48</v>
      </c>
      <c r="B68" s="20" t="s">
        <v>97</v>
      </c>
      <c r="C68" s="11" t="s">
        <v>98</v>
      </c>
      <c r="D68" s="19" t="s">
        <v>86</v>
      </c>
      <c r="E68" s="40" t="s">
        <v>43</v>
      </c>
      <c r="F68" s="17" t="s">
        <v>107</v>
      </c>
      <c r="G68" s="17" t="s">
        <v>114</v>
      </c>
      <c r="H68" s="17" t="s">
        <v>158</v>
      </c>
      <c r="I68" s="19" t="s">
        <v>211</v>
      </c>
      <c r="J68" s="15" t="s">
        <v>439</v>
      </c>
      <c r="K68" s="16">
        <v>1</v>
      </c>
      <c r="L68" s="16">
        <v>8</v>
      </c>
      <c r="M68" s="16">
        <v>1</v>
      </c>
      <c r="N68" s="16">
        <v>2</v>
      </c>
      <c r="O68" s="16" t="s">
        <v>346</v>
      </c>
    </row>
    <row r="69" spans="1:15" ht="78.75" x14ac:dyDescent="0.25">
      <c r="A69" s="39">
        <v>49</v>
      </c>
      <c r="B69" s="20" t="s">
        <v>97</v>
      </c>
      <c r="C69" s="11" t="s">
        <v>98</v>
      </c>
      <c r="D69" s="19" t="s">
        <v>87</v>
      </c>
      <c r="E69" s="40" t="s">
        <v>43</v>
      </c>
      <c r="F69" s="17" t="s">
        <v>107</v>
      </c>
      <c r="G69" s="17" t="s">
        <v>114</v>
      </c>
      <c r="H69" s="17" t="s">
        <v>159</v>
      </c>
      <c r="I69" s="19" t="s">
        <v>212</v>
      </c>
      <c r="J69" s="15" t="s">
        <v>440</v>
      </c>
      <c r="K69" s="16">
        <v>1</v>
      </c>
      <c r="L69" s="16">
        <v>0</v>
      </c>
      <c r="M69" s="16">
        <v>0</v>
      </c>
      <c r="N69" s="16">
        <v>0</v>
      </c>
      <c r="O69" s="16" t="s">
        <v>906</v>
      </c>
    </row>
    <row r="70" spans="1:15" ht="78.75" x14ac:dyDescent="0.25">
      <c r="A70" s="39">
        <v>50</v>
      </c>
      <c r="B70" s="20" t="s">
        <v>97</v>
      </c>
      <c r="C70" s="11" t="s">
        <v>98</v>
      </c>
      <c r="D70" s="19" t="s">
        <v>88</v>
      </c>
      <c r="E70" s="40" t="s">
        <v>43</v>
      </c>
      <c r="F70" s="17" t="s">
        <v>107</v>
      </c>
      <c r="G70" s="17" t="s">
        <v>114</v>
      </c>
      <c r="H70" s="17" t="s">
        <v>160</v>
      </c>
      <c r="I70" s="19" t="s">
        <v>213</v>
      </c>
      <c r="J70" s="15" t="s">
        <v>441</v>
      </c>
      <c r="K70" s="16">
        <v>1</v>
      </c>
      <c r="L70" s="16">
        <v>6</v>
      </c>
      <c r="M70" s="16">
        <v>2</v>
      </c>
      <c r="N70" s="16">
        <v>3</v>
      </c>
      <c r="O70" s="16" t="s">
        <v>346</v>
      </c>
    </row>
    <row r="71" spans="1:15" ht="135" x14ac:dyDescent="0.25">
      <c r="A71" s="39">
        <v>51</v>
      </c>
      <c r="B71" s="20" t="s">
        <v>97</v>
      </c>
      <c r="C71" s="11" t="s">
        <v>98</v>
      </c>
      <c r="D71" s="19" t="s">
        <v>89</v>
      </c>
      <c r="E71" s="40" t="s">
        <v>43</v>
      </c>
      <c r="F71" s="17" t="s">
        <v>107</v>
      </c>
      <c r="G71" s="17" t="s">
        <v>114</v>
      </c>
      <c r="H71" s="17" t="s">
        <v>161</v>
      </c>
      <c r="I71" s="19" t="s">
        <v>214</v>
      </c>
      <c r="J71" s="15" t="s">
        <v>442</v>
      </c>
      <c r="K71" s="16"/>
      <c r="L71" s="16"/>
      <c r="M71" s="16"/>
      <c r="N71" s="16"/>
      <c r="O71" s="16"/>
    </row>
    <row r="72" spans="1:15" ht="78.75" x14ac:dyDescent="0.25">
      <c r="A72" s="39">
        <v>52</v>
      </c>
      <c r="B72" s="20" t="s">
        <v>97</v>
      </c>
      <c r="C72" s="11" t="s">
        <v>98</v>
      </c>
      <c r="D72" s="19" t="s">
        <v>90</v>
      </c>
      <c r="E72" s="40" t="s">
        <v>43</v>
      </c>
      <c r="F72" s="17" t="s">
        <v>107</v>
      </c>
      <c r="G72" s="17" t="s">
        <v>114</v>
      </c>
      <c r="H72" s="17" t="s">
        <v>162</v>
      </c>
      <c r="I72" s="19" t="s">
        <v>215</v>
      </c>
      <c r="J72" s="15" t="s">
        <v>443</v>
      </c>
      <c r="K72" s="16">
        <v>1</v>
      </c>
      <c r="L72" s="16">
        <v>0</v>
      </c>
      <c r="M72" s="16">
        <v>0</v>
      </c>
      <c r="N72" s="16">
        <v>0</v>
      </c>
      <c r="O72" s="16" t="s">
        <v>624</v>
      </c>
    </row>
    <row r="73" spans="1:15" ht="78.75" x14ac:dyDescent="0.25">
      <c r="A73" s="39">
        <v>53</v>
      </c>
      <c r="B73" s="20" t="s">
        <v>97</v>
      </c>
      <c r="C73" s="11" t="s">
        <v>98</v>
      </c>
      <c r="D73" s="19" t="s">
        <v>91</v>
      </c>
      <c r="E73" s="40" t="s">
        <v>43</v>
      </c>
      <c r="F73" s="17" t="s">
        <v>107</v>
      </c>
      <c r="G73" s="17" t="s">
        <v>114</v>
      </c>
      <c r="H73" s="17" t="s">
        <v>163</v>
      </c>
      <c r="I73" s="19" t="s">
        <v>216</v>
      </c>
      <c r="J73" s="15" t="s">
        <v>444</v>
      </c>
      <c r="K73" s="16"/>
      <c r="L73" s="16"/>
      <c r="M73" s="16"/>
      <c r="N73" s="16"/>
      <c r="O73" s="16"/>
    </row>
    <row r="74" spans="1:15" ht="78.75" x14ac:dyDescent="0.25">
      <c r="A74" s="39">
        <v>54</v>
      </c>
      <c r="B74" s="20" t="s">
        <v>97</v>
      </c>
      <c r="C74" s="11" t="s">
        <v>98</v>
      </c>
      <c r="D74" s="19" t="s">
        <v>92</v>
      </c>
      <c r="E74" s="40" t="s">
        <v>43</v>
      </c>
      <c r="F74" s="17" t="s">
        <v>110</v>
      </c>
      <c r="G74" s="10" t="s">
        <v>113</v>
      </c>
      <c r="H74" s="17" t="s">
        <v>164</v>
      </c>
      <c r="I74" s="19" t="s">
        <v>217</v>
      </c>
      <c r="J74" s="15" t="s">
        <v>445</v>
      </c>
      <c r="K74" s="16"/>
      <c r="L74" s="16"/>
      <c r="M74" s="16"/>
      <c r="N74" s="16"/>
      <c r="O74" s="16"/>
    </row>
    <row r="75" spans="1:15" ht="78.75" x14ac:dyDescent="0.25">
      <c r="A75" s="39">
        <v>55</v>
      </c>
      <c r="B75" s="20" t="s">
        <v>97</v>
      </c>
      <c r="C75" s="11" t="s">
        <v>98</v>
      </c>
      <c r="D75" s="19" t="s">
        <v>93</v>
      </c>
      <c r="E75" s="40" t="s">
        <v>43</v>
      </c>
      <c r="F75" s="17" t="s">
        <v>107</v>
      </c>
      <c r="G75" s="17" t="s">
        <v>114</v>
      </c>
      <c r="H75" s="17" t="s">
        <v>165</v>
      </c>
      <c r="I75" s="19" t="s">
        <v>218</v>
      </c>
      <c r="J75" s="15" t="s">
        <v>446</v>
      </c>
      <c r="K75" s="16">
        <v>2</v>
      </c>
      <c r="L75" s="16">
        <v>11</v>
      </c>
      <c r="M75" s="16">
        <v>2</v>
      </c>
      <c r="N75" s="16">
        <v>1</v>
      </c>
      <c r="O75" s="16" t="s">
        <v>624</v>
      </c>
    </row>
    <row r="76" spans="1:15" ht="78.75" x14ac:dyDescent="0.25">
      <c r="A76" s="39">
        <v>56</v>
      </c>
      <c r="B76" s="20" t="s">
        <v>97</v>
      </c>
      <c r="C76" s="11" t="s">
        <v>98</v>
      </c>
      <c r="D76" s="19" t="s">
        <v>94</v>
      </c>
      <c r="E76" s="40" t="s">
        <v>43</v>
      </c>
      <c r="F76" s="17" t="s">
        <v>107</v>
      </c>
      <c r="G76" s="17" t="s">
        <v>114</v>
      </c>
      <c r="H76" s="17" t="s">
        <v>166</v>
      </c>
      <c r="I76" s="19" t="s">
        <v>219</v>
      </c>
      <c r="J76" s="15" t="s">
        <v>447</v>
      </c>
      <c r="K76" s="16">
        <v>1</v>
      </c>
      <c r="L76" s="16">
        <v>12</v>
      </c>
      <c r="M76" s="16">
        <v>1</v>
      </c>
      <c r="N76" s="16">
        <v>1</v>
      </c>
      <c r="O76" s="16" t="s">
        <v>346</v>
      </c>
    </row>
    <row r="77" spans="1:15" ht="78.75" x14ac:dyDescent="0.25">
      <c r="A77" s="39">
        <v>57</v>
      </c>
      <c r="B77" s="20" t="s">
        <v>97</v>
      </c>
      <c r="C77" s="11" t="s">
        <v>98</v>
      </c>
      <c r="D77" s="19" t="s">
        <v>95</v>
      </c>
      <c r="E77" s="40" t="s">
        <v>43</v>
      </c>
      <c r="F77" s="17" t="s">
        <v>107</v>
      </c>
      <c r="G77" s="17" t="s">
        <v>114</v>
      </c>
      <c r="H77" s="17" t="s">
        <v>167</v>
      </c>
      <c r="I77" s="19" t="s">
        <v>220</v>
      </c>
      <c r="J77" s="15" t="s">
        <v>448</v>
      </c>
      <c r="K77" s="16"/>
      <c r="L77" s="16"/>
      <c r="M77" s="16"/>
      <c r="N77" s="16"/>
      <c r="O77" s="16"/>
    </row>
    <row r="78" spans="1:15" ht="78.75" x14ac:dyDescent="0.25">
      <c r="A78" s="39">
        <v>58</v>
      </c>
      <c r="B78" s="20" t="s">
        <v>97</v>
      </c>
      <c r="C78" s="11" t="s">
        <v>98</v>
      </c>
      <c r="D78" s="19" t="s">
        <v>96</v>
      </c>
      <c r="E78" s="40" t="s">
        <v>43</v>
      </c>
      <c r="F78" s="17" t="s">
        <v>111</v>
      </c>
      <c r="G78" s="17" t="s">
        <v>117</v>
      </c>
      <c r="H78" s="17" t="s">
        <v>168</v>
      </c>
      <c r="I78" s="19" t="s">
        <v>221</v>
      </c>
      <c r="J78" s="15" t="s">
        <v>449</v>
      </c>
      <c r="K78" s="16">
        <v>1</v>
      </c>
      <c r="L78" s="16">
        <v>26</v>
      </c>
      <c r="M78" s="16">
        <v>2</v>
      </c>
      <c r="N78" s="16">
        <v>3</v>
      </c>
      <c r="O78" s="16" t="s">
        <v>346</v>
      </c>
    </row>
    <row r="79" spans="1:15" ht="78.75" x14ac:dyDescent="0.25">
      <c r="A79" s="39">
        <v>59</v>
      </c>
      <c r="B79" s="20" t="s">
        <v>97</v>
      </c>
      <c r="C79" s="11" t="s">
        <v>98</v>
      </c>
      <c r="D79" s="19" t="s">
        <v>476</v>
      </c>
      <c r="E79" s="40" t="s">
        <v>43</v>
      </c>
      <c r="F79" s="17" t="s">
        <v>107</v>
      </c>
      <c r="G79" s="17" t="s">
        <v>117</v>
      </c>
      <c r="H79" s="17" t="s">
        <v>168</v>
      </c>
      <c r="I79" s="19" t="s">
        <v>221</v>
      </c>
      <c r="J79" s="15" t="s">
        <v>449</v>
      </c>
      <c r="K79" s="18">
        <v>3</v>
      </c>
      <c r="L79" s="18">
        <v>35</v>
      </c>
      <c r="M79" s="18">
        <v>5</v>
      </c>
      <c r="N79" s="18">
        <v>8</v>
      </c>
      <c r="O79" s="18" t="s">
        <v>346</v>
      </c>
    </row>
    <row r="80" spans="1:15" ht="67.5" x14ac:dyDescent="0.25">
      <c r="A80" s="39">
        <v>60</v>
      </c>
      <c r="B80" s="20" t="s">
        <v>97</v>
      </c>
      <c r="C80" s="11" t="s">
        <v>98</v>
      </c>
      <c r="D80" s="19" t="s">
        <v>480</v>
      </c>
      <c r="E80" s="40" t="s">
        <v>44</v>
      </c>
      <c r="F80" s="17" t="s">
        <v>111</v>
      </c>
      <c r="G80" s="17" t="s">
        <v>115</v>
      </c>
      <c r="H80" s="17" t="s">
        <v>478</v>
      </c>
      <c r="I80" s="19" t="s">
        <v>479</v>
      </c>
      <c r="J80" s="15" t="s">
        <v>380</v>
      </c>
      <c r="K80" s="18"/>
      <c r="L80" s="18"/>
      <c r="M80" s="18"/>
      <c r="N80" s="18"/>
      <c r="O80" s="18"/>
    </row>
    <row r="81" spans="1:83" s="8" customFormat="1" ht="62.25" customHeight="1" x14ac:dyDescent="0.25">
      <c r="A81" s="39">
        <v>61</v>
      </c>
      <c r="B81" s="20" t="s">
        <v>97</v>
      </c>
      <c r="C81" s="11" t="s">
        <v>98</v>
      </c>
      <c r="D81" s="11" t="s">
        <v>477</v>
      </c>
      <c r="E81" s="11" t="s">
        <v>43</v>
      </c>
      <c r="F81" s="10" t="s">
        <v>267</v>
      </c>
      <c r="G81" s="17" t="s">
        <v>481</v>
      </c>
      <c r="H81" s="10" t="s">
        <v>285</v>
      </c>
      <c r="I81" s="19" t="s">
        <v>302</v>
      </c>
      <c r="J81" s="41" t="s">
        <v>361</v>
      </c>
      <c r="K81" s="16"/>
      <c r="L81" s="16"/>
      <c r="M81" s="16"/>
      <c r="N81" s="16"/>
      <c r="O81" s="16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 s="6" t="e">
        <f>RIGHT(#REF!,4)</f>
        <v>#REF!</v>
      </c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</row>
    <row r="82" spans="1:83" s="8" customFormat="1" ht="56.25" customHeight="1" x14ac:dyDescent="0.25">
      <c r="A82" s="39">
        <v>62</v>
      </c>
      <c r="B82" s="20" t="s">
        <v>97</v>
      </c>
      <c r="C82" s="11" t="s">
        <v>545</v>
      </c>
      <c r="D82" s="11" t="s">
        <v>250</v>
      </c>
      <c r="E82" s="11" t="s">
        <v>43</v>
      </c>
      <c r="F82" s="10" t="s">
        <v>268</v>
      </c>
      <c r="G82" s="17" t="s">
        <v>481</v>
      </c>
      <c r="H82" s="10" t="s">
        <v>286</v>
      </c>
      <c r="I82" s="10" t="s">
        <v>303</v>
      </c>
      <c r="J82" s="15" t="s">
        <v>362</v>
      </c>
      <c r="K82" s="16">
        <v>1</v>
      </c>
      <c r="L82" s="16">
        <v>0</v>
      </c>
      <c r="M82" s="16">
        <v>0</v>
      </c>
      <c r="N82" s="16">
        <v>0</v>
      </c>
      <c r="O82" s="16" t="s">
        <v>624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 s="6" t="e">
        <f>RIGHT(#REF!,4)</f>
        <v>#REF!</v>
      </c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</row>
    <row r="83" spans="1:83" s="8" customFormat="1" ht="48" customHeight="1" x14ac:dyDescent="0.25">
      <c r="A83" s="39">
        <v>63</v>
      </c>
      <c r="B83" s="20" t="s">
        <v>97</v>
      </c>
      <c r="C83" s="11" t="s">
        <v>98</v>
      </c>
      <c r="D83" s="11" t="s">
        <v>251</v>
      </c>
      <c r="E83" s="11" t="s">
        <v>43</v>
      </c>
      <c r="F83" s="17" t="s">
        <v>269</v>
      </c>
      <c r="G83" s="17" t="s">
        <v>481</v>
      </c>
      <c r="H83" s="17" t="s">
        <v>287</v>
      </c>
      <c r="I83" s="19" t="s">
        <v>304</v>
      </c>
      <c r="J83" s="15" t="s">
        <v>364</v>
      </c>
      <c r="K83" s="16"/>
      <c r="L83" s="16"/>
      <c r="M83" s="16"/>
      <c r="N83" s="16"/>
      <c r="O83" s="16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 s="6" t="e">
        <f>RIGHT(#REF!,4)</f>
        <v>#REF!</v>
      </c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</row>
    <row r="84" spans="1:83" s="8" customFormat="1" ht="47.25" customHeight="1" x14ac:dyDescent="0.25">
      <c r="A84" s="39">
        <v>64</v>
      </c>
      <c r="B84" s="20" t="s">
        <v>97</v>
      </c>
      <c r="C84" s="11" t="s">
        <v>98</v>
      </c>
      <c r="D84" s="11" t="s">
        <v>252</v>
      </c>
      <c r="E84" s="11" t="s">
        <v>44</v>
      </c>
      <c r="F84" s="10" t="s">
        <v>270</v>
      </c>
      <c r="G84" s="17" t="s">
        <v>482</v>
      </c>
      <c r="H84" s="17" t="s">
        <v>288</v>
      </c>
      <c r="I84" s="19" t="s">
        <v>305</v>
      </c>
      <c r="J84" s="15" t="s">
        <v>365</v>
      </c>
      <c r="K84" s="16"/>
      <c r="L84" s="16"/>
      <c r="M84" s="16"/>
      <c r="N84" s="16"/>
      <c r="O84" s="16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 s="6" t="e">
        <f>RIGHT(#REF!,4)</f>
        <v>#REF!</v>
      </c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</row>
    <row r="85" spans="1:83" s="8" customFormat="1" ht="87.75" customHeight="1" x14ac:dyDescent="0.25">
      <c r="A85" s="39">
        <v>65</v>
      </c>
      <c r="B85" s="20" t="s">
        <v>97</v>
      </c>
      <c r="C85" s="11" t="s">
        <v>98</v>
      </c>
      <c r="D85" s="11" t="s">
        <v>253</v>
      </c>
      <c r="E85" s="11" t="s">
        <v>44</v>
      </c>
      <c r="F85" s="17" t="s">
        <v>271</v>
      </c>
      <c r="G85" s="17" t="s">
        <v>483</v>
      </c>
      <c r="H85" s="17" t="s">
        <v>289</v>
      </c>
      <c r="I85" s="19" t="s">
        <v>306</v>
      </c>
      <c r="J85" s="15" t="s">
        <v>367</v>
      </c>
      <c r="K85" s="16"/>
      <c r="L85" s="16"/>
      <c r="M85" s="16"/>
      <c r="N85" s="16"/>
      <c r="O85" s="16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 s="6" t="e">
        <f>RIGHT(#REF!,4)</f>
        <v>#REF!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</row>
    <row r="86" spans="1:83" s="8" customFormat="1" ht="90.75" customHeight="1" x14ac:dyDescent="0.25">
      <c r="A86" s="39">
        <v>66</v>
      </c>
      <c r="B86" s="20" t="s">
        <v>97</v>
      </c>
      <c r="C86" s="11" t="s">
        <v>98</v>
      </c>
      <c r="D86" s="11" t="s">
        <v>254</v>
      </c>
      <c r="E86" s="11" t="s">
        <v>44</v>
      </c>
      <c r="F86" s="17" t="s">
        <v>272</v>
      </c>
      <c r="G86" s="10" t="s">
        <v>484</v>
      </c>
      <c r="H86" s="10" t="s">
        <v>290</v>
      </c>
      <c r="I86" s="10" t="s">
        <v>307</v>
      </c>
      <c r="J86" s="15" t="s">
        <v>368</v>
      </c>
      <c r="K86" s="16">
        <v>60</v>
      </c>
      <c r="L86" s="16">
        <v>289</v>
      </c>
      <c r="M86" s="16">
        <v>18</v>
      </c>
      <c r="N86" s="16">
        <v>28</v>
      </c>
      <c r="O86" s="10" t="s">
        <v>613</v>
      </c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 s="6" t="e">
        <f>RIGHT(#REF!,4)</f>
        <v>#REF!</v>
      </c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</row>
    <row r="87" spans="1:83" s="8" customFormat="1" ht="66.75" customHeight="1" x14ac:dyDescent="0.25">
      <c r="A87" s="39">
        <v>67</v>
      </c>
      <c r="B87" s="20" t="s">
        <v>97</v>
      </c>
      <c r="C87" s="11" t="s">
        <v>98</v>
      </c>
      <c r="D87" s="17" t="s">
        <v>255</v>
      </c>
      <c r="E87" s="11" t="s">
        <v>44</v>
      </c>
      <c r="F87" s="17" t="s">
        <v>273</v>
      </c>
      <c r="G87" s="17" t="s">
        <v>273</v>
      </c>
      <c r="H87" s="17" t="s">
        <v>291</v>
      </c>
      <c r="I87" s="19" t="s">
        <v>308</v>
      </c>
      <c r="J87" s="15" t="s">
        <v>369</v>
      </c>
      <c r="K87" s="16"/>
      <c r="L87" s="16"/>
      <c r="M87" s="16"/>
      <c r="N87" s="16"/>
      <c r="O87" s="16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 s="6" t="e">
        <f>RIGHT(#REF!,4)</f>
        <v>#REF!</v>
      </c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</row>
    <row r="88" spans="1:83" s="8" customFormat="1" ht="69.75" customHeight="1" x14ac:dyDescent="0.25">
      <c r="A88" s="39">
        <v>68</v>
      </c>
      <c r="B88" s="20" t="s">
        <v>366</v>
      </c>
      <c r="C88" s="11" t="s">
        <v>98</v>
      </c>
      <c r="D88" s="17" t="s">
        <v>256</v>
      </c>
      <c r="E88" s="11" t="s">
        <v>44</v>
      </c>
      <c r="F88" s="17" t="s">
        <v>274</v>
      </c>
      <c r="G88" s="17" t="s">
        <v>274</v>
      </c>
      <c r="H88" s="17" t="s">
        <v>292</v>
      </c>
      <c r="I88" s="19" t="s">
        <v>309</v>
      </c>
      <c r="J88" s="15" t="s">
        <v>370</v>
      </c>
      <c r="K88" s="16">
        <v>4</v>
      </c>
      <c r="L88" s="16">
        <v>35</v>
      </c>
      <c r="M88" s="16">
        <v>1</v>
      </c>
      <c r="N88" s="16">
        <v>3</v>
      </c>
      <c r="O88" s="16" t="s">
        <v>624</v>
      </c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 s="6" t="e">
        <f>RIGHT(#REF!,4)</f>
        <v>#REF!</v>
      </c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</row>
    <row r="89" spans="1:83" s="8" customFormat="1" ht="102.75" customHeight="1" x14ac:dyDescent="0.25">
      <c r="A89" s="39">
        <v>69</v>
      </c>
      <c r="B89" s="20" t="s">
        <v>97</v>
      </c>
      <c r="C89" s="11" t="s">
        <v>98</v>
      </c>
      <c r="D89" s="17" t="s">
        <v>257</v>
      </c>
      <c r="E89" s="11" t="s">
        <v>44</v>
      </c>
      <c r="F89" s="17" t="s">
        <v>274</v>
      </c>
      <c r="G89" s="17" t="s">
        <v>485</v>
      </c>
      <c r="H89" s="17" t="s">
        <v>293</v>
      </c>
      <c r="I89" s="19" t="s">
        <v>310</v>
      </c>
      <c r="J89" s="15" t="s">
        <v>371</v>
      </c>
      <c r="K89" s="16">
        <v>1</v>
      </c>
      <c r="L89" s="16">
        <v>48</v>
      </c>
      <c r="M89" s="16">
        <v>1</v>
      </c>
      <c r="N89" s="16">
        <v>1</v>
      </c>
      <c r="O89" s="16" t="s">
        <v>346</v>
      </c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 s="6" t="e">
        <f>RIGHT(#REF!,4)</f>
        <v>#REF!</v>
      </c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</row>
    <row r="90" spans="1:83" s="8" customFormat="1" ht="68.25" customHeight="1" x14ac:dyDescent="0.25">
      <c r="A90" s="39">
        <v>70</v>
      </c>
      <c r="B90" s="20" t="s">
        <v>97</v>
      </c>
      <c r="C90" s="11" t="s">
        <v>545</v>
      </c>
      <c r="D90" s="17" t="s">
        <v>258</v>
      </c>
      <c r="E90" s="11" t="s">
        <v>44</v>
      </c>
      <c r="F90" s="17" t="s">
        <v>275</v>
      </c>
      <c r="G90" s="17" t="s">
        <v>486</v>
      </c>
      <c r="H90" s="17" t="s">
        <v>294</v>
      </c>
      <c r="I90" s="19" t="s">
        <v>311</v>
      </c>
      <c r="J90" s="15" t="s">
        <v>372</v>
      </c>
      <c r="K90" s="16">
        <v>1</v>
      </c>
      <c r="L90" s="16">
        <v>0</v>
      </c>
      <c r="M90" s="16">
        <v>0</v>
      </c>
      <c r="N90" s="16">
        <v>0</v>
      </c>
      <c r="O90" s="16" t="s">
        <v>624</v>
      </c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 s="6" t="e">
        <f>RIGHT(#REF!,4)</f>
        <v>#REF!</v>
      </c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</row>
    <row r="91" spans="1:83" s="8" customFormat="1" ht="101.25" x14ac:dyDescent="0.25">
      <c r="A91" s="39">
        <v>71</v>
      </c>
      <c r="B91" s="20" t="s">
        <v>97</v>
      </c>
      <c r="C91" s="11" t="s">
        <v>98</v>
      </c>
      <c r="D91" s="17" t="s">
        <v>259</v>
      </c>
      <c r="E91" s="11" t="s">
        <v>44</v>
      </c>
      <c r="F91" s="17" t="s">
        <v>276</v>
      </c>
      <c r="G91" s="17" t="s">
        <v>487</v>
      </c>
      <c r="H91" s="17" t="s">
        <v>295</v>
      </c>
      <c r="I91" s="19" t="s">
        <v>312</v>
      </c>
      <c r="J91" s="15" t="s">
        <v>373</v>
      </c>
      <c r="K91" s="16">
        <v>1</v>
      </c>
      <c r="L91" s="16">
        <v>8</v>
      </c>
      <c r="M91" s="16">
        <v>1</v>
      </c>
      <c r="N91" s="16">
        <v>4</v>
      </c>
      <c r="O91" s="18" t="s">
        <v>346</v>
      </c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 s="6" t="e">
        <f>RIGHT(#REF!,4)</f>
        <v>#REF!</v>
      </c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</row>
    <row r="92" spans="1:83" s="8" customFormat="1" ht="101.25" x14ac:dyDescent="0.25">
      <c r="A92" s="39">
        <v>72</v>
      </c>
      <c r="B92" s="20" t="s">
        <v>97</v>
      </c>
      <c r="C92" s="11" t="s">
        <v>98</v>
      </c>
      <c r="D92" s="17" t="s">
        <v>260</v>
      </c>
      <c r="E92" s="11" t="s">
        <v>44</v>
      </c>
      <c r="F92" s="17" t="s">
        <v>274</v>
      </c>
      <c r="G92" s="17" t="s">
        <v>485</v>
      </c>
      <c r="H92" s="17" t="s">
        <v>296</v>
      </c>
      <c r="I92" s="19" t="s">
        <v>313</v>
      </c>
      <c r="J92" s="15" t="s">
        <v>374</v>
      </c>
      <c r="K92" s="16">
        <v>4</v>
      </c>
      <c r="L92" s="16">
        <v>130</v>
      </c>
      <c r="M92" s="16">
        <v>3</v>
      </c>
      <c r="N92" s="16">
        <v>3</v>
      </c>
      <c r="O92" s="18" t="s">
        <v>346</v>
      </c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 s="6" t="e">
        <f>RIGHT(#REF!,4)</f>
        <v>#REF!</v>
      </c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</row>
    <row r="93" spans="1:83" s="8" customFormat="1" ht="146.25" x14ac:dyDescent="0.25">
      <c r="A93" s="39">
        <v>73</v>
      </c>
      <c r="B93" s="20" t="s">
        <v>363</v>
      </c>
      <c r="C93" s="11" t="s">
        <v>98</v>
      </c>
      <c r="D93" s="17" t="s">
        <v>261</v>
      </c>
      <c r="E93" s="11" t="s">
        <v>44</v>
      </c>
      <c r="F93" s="17" t="s">
        <v>277</v>
      </c>
      <c r="G93" s="17" t="s">
        <v>488</v>
      </c>
      <c r="H93" s="17" t="s">
        <v>297</v>
      </c>
      <c r="I93" s="19" t="s">
        <v>314</v>
      </c>
      <c r="J93" s="15" t="s">
        <v>375</v>
      </c>
      <c r="K93" s="16">
        <v>1</v>
      </c>
      <c r="L93" s="16">
        <v>43</v>
      </c>
      <c r="M93" s="16">
        <v>1</v>
      </c>
      <c r="N93" s="16"/>
      <c r="O93" s="16" t="s">
        <v>346</v>
      </c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 s="6" t="e">
        <f>RIGHT(#REF!,4)</f>
        <v>#REF!</v>
      </c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</row>
    <row r="94" spans="1:83" s="8" customFormat="1" ht="106.5" customHeight="1" x14ac:dyDescent="0.25">
      <c r="A94" s="39">
        <v>74</v>
      </c>
      <c r="B94" s="20" t="s">
        <v>557</v>
      </c>
      <c r="C94" s="11" t="s">
        <v>545</v>
      </c>
      <c r="D94" s="17" t="s">
        <v>262</v>
      </c>
      <c r="E94" s="11" t="s">
        <v>44</v>
      </c>
      <c r="F94" s="17" t="s">
        <v>278</v>
      </c>
      <c r="G94" s="17" t="s">
        <v>489</v>
      </c>
      <c r="H94" s="17" t="s">
        <v>298</v>
      </c>
      <c r="I94" s="19" t="s">
        <v>315</v>
      </c>
      <c r="J94" s="15" t="s">
        <v>376</v>
      </c>
      <c r="K94" s="16">
        <v>3</v>
      </c>
      <c r="L94" s="16">
        <v>204</v>
      </c>
      <c r="M94" s="16">
        <v>2</v>
      </c>
      <c r="N94" s="16">
        <v>4</v>
      </c>
      <c r="O94" s="18" t="s">
        <v>624</v>
      </c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 s="6" t="e">
        <f>RIGHT(#REF!,4)</f>
        <v>#REF!</v>
      </c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</row>
    <row r="95" spans="1:83" s="8" customFormat="1" ht="81" customHeight="1" x14ac:dyDescent="0.25">
      <c r="A95" s="39">
        <v>75</v>
      </c>
      <c r="B95" s="20" t="s">
        <v>557</v>
      </c>
      <c r="C95" s="11" t="s">
        <v>98</v>
      </c>
      <c r="D95" s="17" t="s">
        <v>466</v>
      </c>
      <c r="E95" s="11" t="s">
        <v>43</v>
      </c>
      <c r="F95" s="17" t="s">
        <v>107</v>
      </c>
      <c r="G95" s="17" t="s">
        <v>114</v>
      </c>
      <c r="H95" s="17" t="s">
        <v>388</v>
      </c>
      <c r="I95" s="19" t="s">
        <v>389</v>
      </c>
      <c r="J95" s="15" t="s">
        <v>381</v>
      </c>
      <c r="K95" s="16">
        <v>2</v>
      </c>
      <c r="L95" s="16">
        <v>12</v>
      </c>
      <c r="M95" s="16">
        <v>1</v>
      </c>
      <c r="N95" s="16">
        <v>1</v>
      </c>
      <c r="O95" s="16" t="s">
        <v>624</v>
      </c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 s="6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</row>
    <row r="96" spans="1:83" s="8" customFormat="1" ht="80.25" customHeight="1" x14ac:dyDescent="0.25">
      <c r="A96" s="39">
        <v>76</v>
      </c>
      <c r="B96" s="20" t="s">
        <v>97</v>
      </c>
      <c r="C96" s="11" t="s">
        <v>98</v>
      </c>
      <c r="D96" s="17" t="s">
        <v>467</v>
      </c>
      <c r="E96" s="11" t="s">
        <v>43</v>
      </c>
      <c r="F96" s="17" t="s">
        <v>107</v>
      </c>
      <c r="G96" s="17" t="s">
        <v>114</v>
      </c>
      <c r="H96" s="17" t="s">
        <v>386</v>
      </c>
      <c r="I96" s="19" t="s">
        <v>387</v>
      </c>
      <c r="J96" s="15" t="s">
        <v>382</v>
      </c>
      <c r="K96" s="16">
        <v>2</v>
      </c>
      <c r="L96" s="16">
        <v>11</v>
      </c>
      <c r="M96" s="16">
        <v>1</v>
      </c>
      <c r="N96" s="16">
        <v>1</v>
      </c>
      <c r="O96" s="16" t="s">
        <v>624</v>
      </c>
      <c r="P96" s="9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 s="6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</row>
    <row r="97" spans="1:83" s="8" customFormat="1" ht="89.25" customHeight="1" x14ac:dyDescent="0.25">
      <c r="A97" s="39">
        <v>77</v>
      </c>
      <c r="B97" s="20" t="s">
        <v>97</v>
      </c>
      <c r="C97" s="11" t="s">
        <v>98</v>
      </c>
      <c r="D97" s="17" t="s">
        <v>468</v>
      </c>
      <c r="E97" s="11" t="s">
        <v>43</v>
      </c>
      <c r="F97" s="17" t="s">
        <v>107</v>
      </c>
      <c r="G97" s="17" t="s">
        <v>114</v>
      </c>
      <c r="H97" s="17" t="s">
        <v>385</v>
      </c>
      <c r="I97" s="19" t="s">
        <v>384</v>
      </c>
      <c r="J97" s="15" t="s">
        <v>383</v>
      </c>
      <c r="K97" s="16">
        <v>2</v>
      </c>
      <c r="L97" s="16">
        <v>11</v>
      </c>
      <c r="M97" s="16">
        <v>1</v>
      </c>
      <c r="N97" s="16">
        <v>1</v>
      </c>
      <c r="O97" s="16" t="s">
        <v>624</v>
      </c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 s="6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</row>
    <row r="98" spans="1:83" s="8" customFormat="1" ht="108.75" customHeight="1" x14ac:dyDescent="0.25">
      <c r="A98" s="39">
        <v>78</v>
      </c>
      <c r="B98" s="20" t="s">
        <v>97</v>
      </c>
      <c r="C98" s="11" t="s">
        <v>98</v>
      </c>
      <c r="D98" s="17" t="s">
        <v>469</v>
      </c>
      <c r="E98" s="11" t="s">
        <v>44</v>
      </c>
      <c r="F98" s="17" t="s">
        <v>379</v>
      </c>
      <c r="G98" s="17" t="s">
        <v>490</v>
      </c>
      <c r="H98" s="17" t="s">
        <v>391</v>
      </c>
      <c r="I98" s="19" t="s">
        <v>390</v>
      </c>
      <c r="J98" s="15" t="s">
        <v>450</v>
      </c>
      <c r="K98" s="16">
        <v>3</v>
      </c>
      <c r="L98" s="16">
        <v>12</v>
      </c>
      <c r="M98" s="16">
        <v>0</v>
      </c>
      <c r="N98" s="16">
        <v>2</v>
      </c>
      <c r="O98" s="16" t="s">
        <v>346</v>
      </c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 s="6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</row>
    <row r="99" spans="1:83" s="8" customFormat="1" ht="90.75" customHeight="1" x14ac:dyDescent="0.25">
      <c r="A99" s="39">
        <v>79</v>
      </c>
      <c r="B99" s="20" t="s">
        <v>557</v>
      </c>
      <c r="C99" s="11" t="s">
        <v>98</v>
      </c>
      <c r="D99" s="17" t="s">
        <v>470</v>
      </c>
      <c r="E99" s="11" t="s">
        <v>43</v>
      </c>
      <c r="F99" s="17" t="s">
        <v>107</v>
      </c>
      <c r="G99" s="17" t="s">
        <v>392</v>
      </c>
      <c r="H99" s="17" t="s">
        <v>395</v>
      </c>
      <c r="I99" s="19" t="s">
        <v>394</v>
      </c>
      <c r="J99" s="15" t="s">
        <v>393</v>
      </c>
      <c r="K99" s="16">
        <v>1</v>
      </c>
      <c r="L99" s="16">
        <v>0</v>
      </c>
      <c r="M99" s="16">
        <v>0</v>
      </c>
      <c r="N99" s="16">
        <v>0</v>
      </c>
      <c r="O99" s="16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 s="6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</row>
    <row r="100" spans="1:83" s="8" customFormat="1" ht="90.75" customHeight="1" x14ac:dyDescent="0.25">
      <c r="A100" s="39">
        <v>80</v>
      </c>
      <c r="B100" s="20" t="s">
        <v>97</v>
      </c>
      <c r="C100" s="11" t="s">
        <v>98</v>
      </c>
      <c r="D100" s="17" t="s">
        <v>471</v>
      </c>
      <c r="E100" s="11" t="s">
        <v>43</v>
      </c>
      <c r="F100" s="11" t="s">
        <v>107</v>
      </c>
      <c r="G100" s="17" t="s">
        <v>451</v>
      </c>
      <c r="H100" s="17" t="s">
        <v>454</v>
      </c>
      <c r="I100" s="19" t="s">
        <v>452</v>
      </c>
      <c r="J100" s="15" t="s">
        <v>456</v>
      </c>
      <c r="K100" s="16"/>
      <c r="L100" s="16"/>
      <c r="M100" s="16"/>
      <c r="N100" s="16"/>
      <c r="O100" s="16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 s="6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</row>
    <row r="101" spans="1:83" s="8" customFormat="1" ht="90.75" customHeight="1" x14ac:dyDescent="0.25">
      <c r="A101" s="39">
        <v>81</v>
      </c>
      <c r="B101" s="20" t="s">
        <v>97</v>
      </c>
      <c r="C101" s="11" t="s">
        <v>98</v>
      </c>
      <c r="D101" s="17" t="s">
        <v>472</v>
      </c>
      <c r="E101" s="11" t="s">
        <v>43</v>
      </c>
      <c r="F101" s="11" t="s">
        <v>107</v>
      </c>
      <c r="G101" s="17" t="s">
        <v>451</v>
      </c>
      <c r="H101" s="17" t="s">
        <v>455</v>
      </c>
      <c r="I101" s="19" t="s">
        <v>453</v>
      </c>
      <c r="J101" s="15" t="s">
        <v>457</v>
      </c>
      <c r="K101" s="16"/>
      <c r="L101" s="16"/>
      <c r="M101" s="16"/>
      <c r="N101" s="16"/>
      <c r="O101" s="16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 s="6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</row>
    <row r="102" spans="1:83" s="8" customFormat="1" ht="90.75" customHeight="1" x14ac:dyDescent="0.25">
      <c r="A102" s="39">
        <v>82</v>
      </c>
      <c r="B102" s="20" t="s">
        <v>97</v>
      </c>
      <c r="C102" s="11" t="s">
        <v>545</v>
      </c>
      <c r="D102" s="17" t="s">
        <v>491</v>
      </c>
      <c r="E102" s="11" t="s">
        <v>43</v>
      </c>
      <c r="F102" s="11" t="s">
        <v>107</v>
      </c>
      <c r="G102" s="11" t="s">
        <v>492</v>
      </c>
      <c r="H102" s="17" t="s">
        <v>493</v>
      </c>
      <c r="I102" s="19" t="s">
        <v>494</v>
      </c>
      <c r="J102" s="15" t="s">
        <v>495</v>
      </c>
      <c r="K102" s="16">
        <v>2</v>
      </c>
      <c r="L102" s="16">
        <v>22</v>
      </c>
      <c r="M102" s="16">
        <v>1</v>
      </c>
      <c r="N102" s="16">
        <v>1</v>
      </c>
      <c r="O102" s="16" t="s">
        <v>624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 s="6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</row>
    <row r="103" spans="1:83" s="8" customFormat="1" ht="90.75" customHeight="1" x14ac:dyDescent="0.25">
      <c r="A103" s="39">
        <v>83</v>
      </c>
      <c r="B103" s="20" t="s">
        <v>97</v>
      </c>
      <c r="C103" s="11" t="s">
        <v>98</v>
      </c>
      <c r="D103" s="17" t="s">
        <v>496</v>
      </c>
      <c r="E103" s="11" t="s">
        <v>44</v>
      </c>
      <c r="F103" s="11" t="s">
        <v>497</v>
      </c>
      <c r="G103" s="17" t="s">
        <v>498</v>
      </c>
      <c r="H103" s="17" t="s">
        <v>499</v>
      </c>
      <c r="I103" s="19" t="s">
        <v>500</v>
      </c>
      <c r="J103" s="15" t="s">
        <v>501</v>
      </c>
      <c r="K103" s="16"/>
      <c r="L103" s="16"/>
      <c r="M103" s="16"/>
      <c r="N103" s="16"/>
      <c r="O103" s="16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 s="6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</row>
    <row r="104" spans="1:83" s="8" customFormat="1" ht="90.75" customHeight="1" x14ac:dyDescent="0.25">
      <c r="A104" s="39">
        <v>84</v>
      </c>
      <c r="B104" s="20" t="s">
        <v>97</v>
      </c>
      <c r="C104" s="11" t="s">
        <v>98</v>
      </c>
      <c r="D104" s="17" t="s">
        <v>513</v>
      </c>
      <c r="E104" s="11" t="s">
        <v>44</v>
      </c>
      <c r="F104" s="11" t="s">
        <v>514</v>
      </c>
      <c r="G104" s="17" t="s">
        <v>515</v>
      </c>
      <c r="H104" s="17" t="s">
        <v>516</v>
      </c>
      <c r="I104" s="19" t="s">
        <v>518</v>
      </c>
      <c r="J104" s="15" t="s">
        <v>517</v>
      </c>
      <c r="K104" s="16">
        <v>1</v>
      </c>
      <c r="L104" s="16">
        <v>28</v>
      </c>
      <c r="M104" s="16">
        <v>1</v>
      </c>
      <c r="N104" s="16">
        <v>2</v>
      </c>
      <c r="O104" s="16" t="s">
        <v>346</v>
      </c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 s="6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</row>
    <row r="105" spans="1:83" s="8" customFormat="1" ht="90.75" customHeight="1" x14ac:dyDescent="0.25">
      <c r="A105" s="39">
        <v>85</v>
      </c>
      <c r="B105" s="20" t="s">
        <v>97</v>
      </c>
      <c r="C105" s="11" t="s">
        <v>98</v>
      </c>
      <c r="D105" s="17" t="s">
        <v>519</v>
      </c>
      <c r="E105" s="11" t="s">
        <v>43</v>
      </c>
      <c r="F105" s="11" t="s">
        <v>107</v>
      </c>
      <c r="G105" s="11" t="s">
        <v>547</v>
      </c>
      <c r="H105" s="17" t="s">
        <v>521</v>
      </c>
      <c r="I105" s="19" t="s">
        <v>520</v>
      </c>
      <c r="J105" s="15" t="s">
        <v>522</v>
      </c>
      <c r="K105" s="16"/>
      <c r="L105" s="16"/>
      <c r="M105" s="16"/>
      <c r="N105" s="16"/>
      <c r="O105" s="16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 s="6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</row>
    <row r="106" spans="1:83" s="8" customFormat="1" ht="90.75" customHeight="1" x14ac:dyDescent="0.25">
      <c r="A106" s="39">
        <v>86</v>
      </c>
      <c r="B106" s="20" t="s">
        <v>97</v>
      </c>
      <c r="C106" s="11" t="s">
        <v>98</v>
      </c>
      <c r="D106" s="17" t="s">
        <v>523</v>
      </c>
      <c r="E106" s="11" t="s">
        <v>43</v>
      </c>
      <c r="F106" s="11" t="s">
        <v>107</v>
      </c>
      <c r="G106" s="11" t="s">
        <v>547</v>
      </c>
      <c r="H106" s="17" t="s">
        <v>525</v>
      </c>
      <c r="I106" s="19" t="s">
        <v>524</v>
      </c>
      <c r="J106" s="15" t="s">
        <v>526</v>
      </c>
      <c r="K106" s="16"/>
      <c r="L106" s="16"/>
      <c r="M106" s="16"/>
      <c r="N106" s="16"/>
      <c r="O106" s="1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 s="6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</row>
    <row r="107" spans="1:83" s="8" customFormat="1" ht="90.75" customHeight="1" x14ac:dyDescent="0.25">
      <c r="A107" s="39">
        <v>87</v>
      </c>
      <c r="B107" s="20" t="s">
        <v>97</v>
      </c>
      <c r="C107" s="11" t="s">
        <v>98</v>
      </c>
      <c r="D107" s="17" t="s">
        <v>527</v>
      </c>
      <c r="E107" s="11" t="s">
        <v>43</v>
      </c>
      <c r="F107" s="11" t="s">
        <v>107</v>
      </c>
      <c r="G107" s="11" t="s">
        <v>547</v>
      </c>
      <c r="H107" s="17" t="s">
        <v>529</v>
      </c>
      <c r="I107" s="19" t="s">
        <v>528</v>
      </c>
      <c r="J107" s="15" t="s">
        <v>530</v>
      </c>
      <c r="K107" s="16"/>
      <c r="L107" s="16"/>
      <c r="M107" s="16"/>
      <c r="N107" s="16"/>
      <c r="O107" s="16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 s="6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</row>
    <row r="108" spans="1:83" s="8" customFormat="1" ht="90.75" customHeight="1" x14ac:dyDescent="0.25">
      <c r="A108" s="39">
        <v>88</v>
      </c>
      <c r="B108" s="20" t="s">
        <v>97</v>
      </c>
      <c r="C108" s="11" t="s">
        <v>98</v>
      </c>
      <c r="D108" s="17" t="s">
        <v>531</v>
      </c>
      <c r="E108" s="11" t="s">
        <v>43</v>
      </c>
      <c r="F108" s="11" t="s">
        <v>107</v>
      </c>
      <c r="G108" s="11" t="s">
        <v>547</v>
      </c>
      <c r="H108" s="17" t="s">
        <v>533</v>
      </c>
      <c r="I108" s="19" t="s">
        <v>532</v>
      </c>
      <c r="J108" s="15" t="s">
        <v>534</v>
      </c>
      <c r="K108" s="16"/>
      <c r="L108" s="16"/>
      <c r="M108" s="16"/>
      <c r="N108" s="16"/>
      <c r="O108" s="16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 s="6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</row>
    <row r="109" spans="1:83" s="8" customFormat="1" ht="90.75" customHeight="1" x14ac:dyDescent="0.25">
      <c r="A109" s="39">
        <v>89</v>
      </c>
      <c r="B109" s="20" t="s">
        <v>97</v>
      </c>
      <c r="C109" s="11" t="s">
        <v>98</v>
      </c>
      <c r="D109" s="17" t="s">
        <v>535</v>
      </c>
      <c r="E109" s="11" t="s">
        <v>43</v>
      </c>
      <c r="F109" s="11" t="s">
        <v>107</v>
      </c>
      <c r="G109" s="11" t="s">
        <v>547</v>
      </c>
      <c r="H109" s="17" t="s">
        <v>537</v>
      </c>
      <c r="I109" s="19" t="s">
        <v>536</v>
      </c>
      <c r="J109" s="15" t="s">
        <v>538</v>
      </c>
      <c r="K109" s="16"/>
      <c r="L109" s="16"/>
      <c r="M109" s="16"/>
      <c r="N109" s="16"/>
      <c r="O109" s="16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 s="6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</row>
    <row r="110" spans="1:83" s="8" customFormat="1" ht="90.75" customHeight="1" x14ac:dyDescent="0.25">
      <c r="A110" s="39">
        <v>90</v>
      </c>
      <c r="B110" s="20" t="s">
        <v>97</v>
      </c>
      <c r="C110" s="11" t="s">
        <v>98</v>
      </c>
      <c r="D110" s="17" t="s">
        <v>539</v>
      </c>
      <c r="E110" s="11" t="s">
        <v>43</v>
      </c>
      <c r="F110" s="11" t="s">
        <v>107</v>
      </c>
      <c r="G110" s="11" t="s">
        <v>547</v>
      </c>
      <c r="H110" s="17" t="s">
        <v>541</v>
      </c>
      <c r="I110" s="19" t="s">
        <v>540</v>
      </c>
      <c r="J110" s="15" t="s">
        <v>542</v>
      </c>
      <c r="K110" s="16"/>
      <c r="L110" s="16"/>
      <c r="M110" s="16"/>
      <c r="N110" s="16"/>
      <c r="O110" s="16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 s="6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</row>
    <row r="111" spans="1:83" s="8" customFormat="1" ht="90.75" customHeight="1" x14ac:dyDescent="0.25">
      <c r="A111" s="39">
        <v>91</v>
      </c>
      <c r="B111" s="20" t="s">
        <v>97</v>
      </c>
      <c r="C111" s="11" t="s">
        <v>98</v>
      </c>
      <c r="D111" s="17" t="s">
        <v>548</v>
      </c>
      <c r="E111" s="11" t="s">
        <v>43</v>
      </c>
      <c r="F111" s="11" t="s">
        <v>107</v>
      </c>
      <c r="G111" s="11" t="s">
        <v>547</v>
      </c>
      <c r="H111" s="17" t="s">
        <v>550</v>
      </c>
      <c r="I111" s="19" t="s">
        <v>549</v>
      </c>
      <c r="J111" s="15" t="s">
        <v>551</v>
      </c>
      <c r="K111" s="16">
        <v>2</v>
      </c>
      <c r="L111" s="16">
        <v>9</v>
      </c>
      <c r="M111" s="16"/>
      <c r="N111" s="16"/>
      <c r="O111" s="16" t="s">
        <v>346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 s="6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</row>
    <row r="112" spans="1:83" s="8" customFormat="1" ht="90.75" customHeight="1" x14ac:dyDescent="0.25">
      <c r="A112" s="39">
        <v>92</v>
      </c>
      <c r="B112" s="20" t="s">
        <v>97</v>
      </c>
      <c r="C112" s="11" t="s">
        <v>98</v>
      </c>
      <c r="D112" s="17" t="s">
        <v>558</v>
      </c>
      <c r="E112" s="11" t="s">
        <v>43</v>
      </c>
      <c r="F112" s="11" t="s">
        <v>107</v>
      </c>
      <c r="G112" s="11" t="s">
        <v>559</v>
      </c>
      <c r="H112" s="17" t="s">
        <v>560</v>
      </c>
      <c r="I112" s="19" t="s">
        <v>561</v>
      </c>
      <c r="J112" s="15" t="s">
        <v>562</v>
      </c>
      <c r="K112" s="16">
        <v>1</v>
      </c>
      <c r="L112" s="16">
        <v>0</v>
      </c>
      <c r="M112" s="16">
        <v>0</v>
      </c>
      <c r="N112" s="16">
        <v>0</v>
      </c>
      <c r="O112" s="16" t="s">
        <v>624</v>
      </c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 s="6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</row>
    <row r="113" spans="1:83" s="8" customFormat="1" ht="90.75" customHeight="1" x14ac:dyDescent="0.25">
      <c r="A113" s="39">
        <v>93</v>
      </c>
      <c r="B113" s="20" t="s">
        <v>97</v>
      </c>
      <c r="C113" s="11" t="s">
        <v>98</v>
      </c>
      <c r="D113" s="17" t="s">
        <v>563</v>
      </c>
      <c r="E113" s="11" t="s">
        <v>43</v>
      </c>
      <c r="F113" s="11" t="s">
        <v>564</v>
      </c>
      <c r="G113" s="11" t="s">
        <v>568</v>
      </c>
      <c r="H113" s="17" t="s">
        <v>566</v>
      </c>
      <c r="I113" s="19" t="s">
        <v>565</v>
      </c>
      <c r="J113" s="15" t="s">
        <v>567</v>
      </c>
      <c r="K113" s="16">
        <v>2</v>
      </c>
      <c r="L113" s="16">
        <v>54</v>
      </c>
      <c r="M113" s="16">
        <v>2</v>
      </c>
      <c r="N113" s="16">
        <v>2</v>
      </c>
      <c r="O113" s="16" t="s">
        <v>624</v>
      </c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 s="6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</row>
    <row r="114" spans="1:83" s="8" customFormat="1" ht="90.75" customHeight="1" x14ac:dyDescent="0.25">
      <c r="A114" s="39">
        <v>94</v>
      </c>
      <c r="B114" s="20" t="s">
        <v>97</v>
      </c>
      <c r="C114" s="11" t="s">
        <v>98</v>
      </c>
      <c r="D114" s="17" t="s">
        <v>569</v>
      </c>
      <c r="E114" s="11" t="s">
        <v>43</v>
      </c>
      <c r="F114" s="11" t="s">
        <v>570</v>
      </c>
      <c r="G114" s="11" t="s">
        <v>573</v>
      </c>
      <c r="H114" s="17" t="s">
        <v>571</v>
      </c>
      <c r="I114" s="19" t="s">
        <v>572</v>
      </c>
      <c r="J114" s="15" t="s">
        <v>574</v>
      </c>
      <c r="K114" s="16"/>
      <c r="L114" s="16"/>
      <c r="M114" s="16"/>
      <c r="N114" s="16"/>
      <c r="O114" s="16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 s="6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</row>
    <row r="115" spans="1:83" s="8" customFormat="1" ht="90.75" customHeight="1" x14ac:dyDescent="0.25">
      <c r="A115" s="39">
        <v>95</v>
      </c>
      <c r="B115" s="20" t="s">
        <v>97</v>
      </c>
      <c r="C115" s="11" t="s">
        <v>98</v>
      </c>
      <c r="D115" s="17" t="s">
        <v>603</v>
      </c>
      <c r="E115" s="11" t="s">
        <v>43</v>
      </c>
      <c r="F115" s="11" t="s">
        <v>107</v>
      </c>
      <c r="G115" s="11" t="s">
        <v>604</v>
      </c>
      <c r="H115" s="17" t="s">
        <v>605</v>
      </c>
      <c r="I115" s="19" t="s">
        <v>606</v>
      </c>
      <c r="J115" s="15" t="s">
        <v>607</v>
      </c>
      <c r="K115" s="16"/>
      <c r="L115" s="16"/>
      <c r="M115" s="16"/>
      <c r="N115" s="16"/>
      <c r="O115" s="16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 s="6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</row>
    <row r="116" spans="1:83" s="8" customFormat="1" ht="90.75" customHeight="1" x14ac:dyDescent="0.25">
      <c r="A116" s="39">
        <v>96</v>
      </c>
      <c r="B116" s="20" t="s">
        <v>97</v>
      </c>
      <c r="C116" s="11" t="s">
        <v>98</v>
      </c>
      <c r="D116" s="17" t="s">
        <v>608</v>
      </c>
      <c r="E116" s="11" t="s">
        <v>43</v>
      </c>
      <c r="F116" s="11" t="s">
        <v>107</v>
      </c>
      <c r="G116" s="11" t="s">
        <v>604</v>
      </c>
      <c r="H116" s="17" t="s">
        <v>609</v>
      </c>
      <c r="I116" s="19" t="s">
        <v>610</v>
      </c>
      <c r="J116" s="15" t="s">
        <v>611</v>
      </c>
      <c r="K116" s="16"/>
      <c r="L116" s="16"/>
      <c r="M116" s="16"/>
      <c r="N116" s="16"/>
      <c r="O116" s="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 s="6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</row>
    <row r="117" spans="1:83" s="8" customFormat="1" ht="90.75" customHeight="1" x14ac:dyDescent="0.25">
      <c r="A117" s="39">
        <v>97</v>
      </c>
      <c r="B117" s="20" t="s">
        <v>97</v>
      </c>
      <c r="C117" s="11" t="s">
        <v>545</v>
      </c>
      <c r="D117" s="17" t="s">
        <v>696</v>
      </c>
      <c r="E117" s="11" t="s">
        <v>43</v>
      </c>
      <c r="F117" s="11" t="s">
        <v>107</v>
      </c>
      <c r="G117" s="11" t="s">
        <v>614</v>
      </c>
      <c r="H117" s="17" t="s">
        <v>615</v>
      </c>
      <c r="I117" s="19" t="s">
        <v>616</v>
      </c>
      <c r="J117" s="15" t="s">
        <v>617</v>
      </c>
      <c r="K117" s="16">
        <v>2</v>
      </c>
      <c r="L117" s="16">
        <v>12</v>
      </c>
      <c r="M117" s="16">
        <v>1</v>
      </c>
      <c r="N117" s="16">
        <v>1</v>
      </c>
      <c r="O117" s="16" t="s">
        <v>624</v>
      </c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 s="6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</row>
    <row r="118" spans="1:83" s="8" customFormat="1" ht="90.75" customHeight="1" x14ac:dyDescent="0.25">
      <c r="A118" s="39">
        <v>98</v>
      </c>
      <c r="B118" s="20" t="s">
        <v>97</v>
      </c>
      <c r="C118" s="11" t="s">
        <v>98</v>
      </c>
      <c r="D118" s="17" t="s">
        <v>618</v>
      </c>
      <c r="E118" s="11" t="s">
        <v>44</v>
      </c>
      <c r="F118" s="11" t="s">
        <v>619</v>
      </c>
      <c r="G118" s="11" t="s">
        <v>622</v>
      </c>
      <c r="H118" s="17" t="s">
        <v>620</v>
      </c>
      <c r="I118" s="19" t="s">
        <v>621</v>
      </c>
      <c r="J118" s="15" t="s">
        <v>623</v>
      </c>
      <c r="K118" s="16"/>
      <c r="L118" s="16"/>
      <c r="M118" s="16"/>
      <c r="N118" s="16"/>
      <c r="O118" s="16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 s="6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</row>
    <row r="119" spans="1:83" s="8" customFormat="1" ht="90.75" customHeight="1" x14ac:dyDescent="0.25">
      <c r="A119" s="39">
        <v>99</v>
      </c>
      <c r="B119" s="20" t="s">
        <v>97</v>
      </c>
      <c r="C119" s="11" t="s">
        <v>98</v>
      </c>
      <c r="D119" s="39" t="s">
        <v>642</v>
      </c>
      <c r="E119" s="11" t="s">
        <v>44</v>
      </c>
      <c r="F119" s="11" t="s">
        <v>643</v>
      </c>
      <c r="G119" s="11" t="s">
        <v>643</v>
      </c>
      <c r="H119" s="17" t="s">
        <v>644</v>
      </c>
      <c r="I119" s="19" t="s">
        <v>645</v>
      </c>
      <c r="J119" s="15" t="s">
        <v>646</v>
      </c>
      <c r="K119" s="16">
        <v>1</v>
      </c>
      <c r="L119" s="16">
        <v>18</v>
      </c>
      <c r="M119" s="16">
        <v>2</v>
      </c>
      <c r="N119" s="16">
        <v>2</v>
      </c>
      <c r="O119" s="16" t="s">
        <v>346</v>
      </c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 s="6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</row>
    <row r="120" spans="1:83" s="8" customFormat="1" ht="90.75" customHeight="1" x14ac:dyDescent="0.25">
      <c r="A120" s="39">
        <v>100</v>
      </c>
      <c r="B120" s="20" t="s">
        <v>97</v>
      </c>
      <c r="C120" s="11" t="s">
        <v>545</v>
      </c>
      <c r="D120" s="10" t="s">
        <v>652</v>
      </c>
      <c r="E120" s="11" t="s">
        <v>43</v>
      </c>
      <c r="F120" s="11" t="s">
        <v>107</v>
      </c>
      <c r="G120" s="11" t="s">
        <v>392</v>
      </c>
      <c r="H120" s="17" t="s">
        <v>654</v>
      </c>
      <c r="I120" s="19" t="s">
        <v>653</v>
      </c>
      <c r="J120" s="15" t="s">
        <v>655</v>
      </c>
      <c r="K120" s="16">
        <v>1</v>
      </c>
      <c r="L120" s="16">
        <v>0</v>
      </c>
      <c r="M120" s="16">
        <v>0</v>
      </c>
      <c r="N120" s="16">
        <v>0</v>
      </c>
      <c r="O120" s="16" t="s">
        <v>624</v>
      </c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 s="6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</row>
    <row r="121" spans="1:83" s="8" customFormat="1" ht="90.75" customHeight="1" x14ac:dyDescent="0.25">
      <c r="A121" s="39">
        <v>101</v>
      </c>
      <c r="B121" s="20" t="s">
        <v>97</v>
      </c>
      <c r="C121" s="11" t="s">
        <v>98</v>
      </c>
      <c r="D121" s="10" t="s">
        <v>648</v>
      </c>
      <c r="E121" s="11" t="s">
        <v>43</v>
      </c>
      <c r="F121" s="11" t="s">
        <v>103</v>
      </c>
      <c r="G121" s="11" t="s">
        <v>392</v>
      </c>
      <c r="H121" s="17" t="s">
        <v>651</v>
      </c>
      <c r="I121" s="19" t="s">
        <v>650</v>
      </c>
      <c r="J121" s="15" t="s">
        <v>649</v>
      </c>
      <c r="K121" s="16">
        <v>0</v>
      </c>
      <c r="L121" s="16">
        <v>0</v>
      </c>
      <c r="M121" s="16">
        <v>0</v>
      </c>
      <c r="N121" s="16">
        <v>0</v>
      </c>
      <c r="O121" s="16" t="s">
        <v>346</v>
      </c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 s="6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</row>
    <row r="122" spans="1:83" s="8" customFormat="1" ht="90.75" customHeight="1" x14ac:dyDescent="0.25">
      <c r="A122" s="39">
        <v>102</v>
      </c>
      <c r="B122" s="20" t="s">
        <v>97</v>
      </c>
      <c r="C122" s="11" t="s">
        <v>545</v>
      </c>
      <c r="D122" s="10" t="s">
        <v>656</v>
      </c>
      <c r="E122" s="11" t="s">
        <v>43</v>
      </c>
      <c r="F122" s="11" t="s">
        <v>657</v>
      </c>
      <c r="G122" s="11" t="s">
        <v>671</v>
      </c>
      <c r="H122" s="17" t="s">
        <v>658</v>
      </c>
      <c r="I122" s="19" t="s">
        <v>659</v>
      </c>
      <c r="J122" s="15" t="s">
        <v>660</v>
      </c>
      <c r="K122" s="16">
        <v>2</v>
      </c>
      <c r="L122" s="16">
        <v>0</v>
      </c>
      <c r="M122" s="16">
        <v>0</v>
      </c>
      <c r="N122" s="16">
        <v>0</v>
      </c>
      <c r="O122" s="16" t="s">
        <v>972</v>
      </c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 s="6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</row>
    <row r="123" spans="1:83" s="8" customFormat="1" ht="90.75" customHeight="1" x14ac:dyDescent="0.25">
      <c r="A123" s="39">
        <v>103</v>
      </c>
      <c r="B123" s="20" t="s">
        <v>97</v>
      </c>
      <c r="C123" s="11" t="s">
        <v>98</v>
      </c>
      <c r="D123" s="10" t="s">
        <v>661</v>
      </c>
      <c r="E123" s="11" t="s">
        <v>43</v>
      </c>
      <c r="F123" s="11" t="s">
        <v>103</v>
      </c>
      <c r="G123" s="11" t="s">
        <v>664</v>
      </c>
      <c r="H123" s="17" t="s">
        <v>662</v>
      </c>
      <c r="I123" s="19" t="s">
        <v>663</v>
      </c>
      <c r="J123" s="15" t="s">
        <v>665</v>
      </c>
      <c r="K123" s="16">
        <v>1</v>
      </c>
      <c r="L123" s="16">
        <v>0</v>
      </c>
      <c r="M123" s="16">
        <v>0</v>
      </c>
      <c r="N123" s="16">
        <v>0</v>
      </c>
      <c r="O123" s="16" t="s">
        <v>624</v>
      </c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 s="6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</row>
    <row r="124" spans="1:83" s="8" customFormat="1" ht="90.75" customHeight="1" x14ac:dyDescent="0.25">
      <c r="A124" s="39">
        <v>104</v>
      </c>
      <c r="B124" s="20" t="s">
        <v>97</v>
      </c>
      <c r="C124" s="11" t="s">
        <v>98</v>
      </c>
      <c r="D124" s="10" t="s">
        <v>666</v>
      </c>
      <c r="E124" s="11" t="s">
        <v>43</v>
      </c>
      <c r="F124" s="11" t="s">
        <v>103</v>
      </c>
      <c r="G124" s="11" t="s">
        <v>670</v>
      </c>
      <c r="H124" s="17" t="s">
        <v>668</v>
      </c>
      <c r="I124" s="19" t="s">
        <v>667</v>
      </c>
      <c r="J124" s="15" t="s">
        <v>669</v>
      </c>
      <c r="K124" s="18">
        <v>2</v>
      </c>
      <c r="L124" s="18">
        <v>2</v>
      </c>
      <c r="M124" s="18">
        <v>1</v>
      </c>
      <c r="N124" s="18">
        <v>1</v>
      </c>
      <c r="O124" s="18" t="s">
        <v>624</v>
      </c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 s="6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</row>
    <row r="125" spans="1:83" s="8" customFormat="1" ht="90.75" customHeight="1" x14ac:dyDescent="0.25">
      <c r="A125" s="39">
        <v>105</v>
      </c>
      <c r="B125" s="20" t="s">
        <v>97</v>
      </c>
      <c r="C125" s="11" t="s">
        <v>98</v>
      </c>
      <c r="D125" s="10" t="s">
        <v>672</v>
      </c>
      <c r="E125" s="11" t="s">
        <v>43</v>
      </c>
      <c r="F125" s="11" t="s">
        <v>103</v>
      </c>
      <c r="G125" s="11" t="s">
        <v>614</v>
      </c>
      <c r="H125" s="17" t="s">
        <v>674</v>
      </c>
      <c r="I125" s="19" t="s">
        <v>673</v>
      </c>
      <c r="J125" s="15" t="s">
        <v>675</v>
      </c>
      <c r="K125" s="18">
        <v>1</v>
      </c>
      <c r="L125" s="18">
        <v>10</v>
      </c>
      <c r="M125" s="18">
        <v>1</v>
      </c>
      <c r="N125" s="18">
        <v>1</v>
      </c>
      <c r="O125" s="18" t="s">
        <v>346</v>
      </c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 s="6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</row>
    <row r="126" spans="1:83" s="8" customFormat="1" ht="90.75" customHeight="1" x14ac:dyDescent="0.25">
      <c r="A126" s="39">
        <v>106</v>
      </c>
      <c r="B126" s="20" t="s">
        <v>97</v>
      </c>
      <c r="C126" s="11" t="s">
        <v>98</v>
      </c>
      <c r="D126" s="10" t="s">
        <v>676</v>
      </c>
      <c r="E126" s="11" t="s">
        <v>677</v>
      </c>
      <c r="F126" s="11" t="s">
        <v>103</v>
      </c>
      <c r="G126" s="11" t="s">
        <v>678</v>
      </c>
      <c r="H126" s="17" t="s">
        <v>679</v>
      </c>
      <c r="I126" s="19" t="s">
        <v>680</v>
      </c>
      <c r="J126" s="15" t="s">
        <v>675</v>
      </c>
      <c r="K126" s="18">
        <v>0</v>
      </c>
      <c r="L126" s="18">
        <v>0</v>
      </c>
      <c r="M126" s="18">
        <v>0</v>
      </c>
      <c r="N126" s="18">
        <v>0</v>
      </c>
      <c r="O126" s="18" t="s">
        <v>346</v>
      </c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 s="6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</row>
    <row r="127" spans="1:83" s="8" customFormat="1" ht="90.75" customHeight="1" x14ac:dyDescent="0.25">
      <c r="A127" s="39">
        <v>107</v>
      </c>
      <c r="B127" s="20" t="s">
        <v>97</v>
      </c>
      <c r="C127" s="11" t="s">
        <v>98</v>
      </c>
      <c r="D127" s="10" t="s">
        <v>681</v>
      </c>
      <c r="E127" s="11" t="s">
        <v>43</v>
      </c>
      <c r="F127" s="11" t="s">
        <v>103</v>
      </c>
      <c r="G127" s="11" t="s">
        <v>614</v>
      </c>
      <c r="H127" s="17" t="s">
        <v>683</v>
      </c>
      <c r="I127" s="19" t="s">
        <v>682</v>
      </c>
      <c r="J127" s="15" t="s">
        <v>675</v>
      </c>
      <c r="K127" s="18">
        <v>2</v>
      </c>
      <c r="L127" s="18">
        <v>1</v>
      </c>
      <c r="M127" s="18">
        <v>1</v>
      </c>
      <c r="N127" s="18">
        <v>1</v>
      </c>
      <c r="O127" s="18" t="s">
        <v>906</v>
      </c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 s="6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</row>
    <row r="128" spans="1:83" s="8" customFormat="1" ht="90.75" customHeight="1" x14ac:dyDescent="0.25">
      <c r="A128" s="39">
        <v>108</v>
      </c>
      <c r="B128" s="20" t="s">
        <v>97</v>
      </c>
      <c r="C128" s="11" t="s">
        <v>98</v>
      </c>
      <c r="D128" s="10" t="s">
        <v>684</v>
      </c>
      <c r="E128" s="11" t="s">
        <v>43</v>
      </c>
      <c r="F128" s="11" t="s">
        <v>687</v>
      </c>
      <c r="G128" s="11" t="s">
        <v>688</v>
      </c>
      <c r="H128" s="17" t="s">
        <v>686</v>
      </c>
      <c r="I128" s="19" t="s">
        <v>685</v>
      </c>
      <c r="J128" s="15" t="s">
        <v>689</v>
      </c>
      <c r="K128" s="18">
        <v>1</v>
      </c>
      <c r="L128" s="18">
        <v>16</v>
      </c>
      <c r="M128" s="18">
        <v>2</v>
      </c>
      <c r="N128" s="18">
        <v>3</v>
      </c>
      <c r="O128" s="18" t="s">
        <v>346</v>
      </c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 s="6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</row>
    <row r="129" spans="1:83" s="8" customFormat="1" ht="90.75" customHeight="1" x14ac:dyDescent="0.25">
      <c r="A129" s="39">
        <v>109</v>
      </c>
      <c r="B129" s="20" t="s">
        <v>97</v>
      </c>
      <c r="C129" s="11" t="s">
        <v>98</v>
      </c>
      <c r="D129" s="10" t="s">
        <v>690</v>
      </c>
      <c r="E129" s="11" t="s">
        <v>44</v>
      </c>
      <c r="F129" s="11" t="s">
        <v>691</v>
      </c>
      <c r="G129" s="11" t="s">
        <v>692</v>
      </c>
      <c r="H129" s="17" t="s">
        <v>693</v>
      </c>
      <c r="I129" s="19" t="s">
        <v>694</v>
      </c>
      <c r="J129" s="15" t="s">
        <v>695</v>
      </c>
      <c r="K129" s="18">
        <v>0</v>
      </c>
      <c r="L129" s="18">
        <v>0</v>
      </c>
      <c r="M129" s="18">
        <v>0</v>
      </c>
      <c r="N129" s="18">
        <v>0</v>
      </c>
      <c r="O129" s="18" t="s">
        <v>346</v>
      </c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 s="6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</row>
    <row r="130" spans="1:83" s="8" customFormat="1" ht="90.75" customHeight="1" x14ac:dyDescent="0.25">
      <c r="A130" s="39">
        <v>110</v>
      </c>
      <c r="B130" s="20" t="s">
        <v>97</v>
      </c>
      <c r="C130" s="11" t="s">
        <v>98</v>
      </c>
      <c r="D130" s="10" t="s">
        <v>732</v>
      </c>
      <c r="E130" s="11" t="s">
        <v>43</v>
      </c>
      <c r="F130" s="11" t="s">
        <v>230</v>
      </c>
      <c r="G130" s="11" t="s">
        <v>768</v>
      </c>
      <c r="H130" s="17" t="s">
        <v>749</v>
      </c>
      <c r="I130" s="42" t="s">
        <v>748</v>
      </c>
      <c r="J130" s="15"/>
      <c r="K130" s="18">
        <v>0</v>
      </c>
      <c r="L130" s="18">
        <v>0</v>
      </c>
      <c r="M130" s="18">
        <v>0</v>
      </c>
      <c r="N130" s="18">
        <v>0</v>
      </c>
      <c r="O130" s="18" t="s">
        <v>346</v>
      </c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 s="6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</row>
    <row r="131" spans="1:83" s="8" customFormat="1" ht="90.75" customHeight="1" x14ac:dyDescent="0.25">
      <c r="A131" s="39">
        <v>111</v>
      </c>
      <c r="B131" s="20" t="s">
        <v>97</v>
      </c>
      <c r="C131" s="11" t="s">
        <v>98</v>
      </c>
      <c r="D131" s="10" t="s">
        <v>733</v>
      </c>
      <c r="E131" s="11" t="s">
        <v>43</v>
      </c>
      <c r="F131" s="11" t="s">
        <v>230</v>
      </c>
      <c r="G131" s="11" t="s">
        <v>768</v>
      </c>
      <c r="H131" s="17" t="s">
        <v>746</v>
      </c>
      <c r="I131" s="19" t="s">
        <v>747</v>
      </c>
      <c r="J131" s="15"/>
      <c r="K131" s="18">
        <v>0</v>
      </c>
      <c r="L131" s="18">
        <v>0</v>
      </c>
      <c r="M131" s="18">
        <v>0</v>
      </c>
      <c r="N131" s="18">
        <v>0</v>
      </c>
      <c r="O131" s="18" t="s">
        <v>346</v>
      </c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 s="6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</row>
    <row r="132" spans="1:83" s="8" customFormat="1" ht="90.75" customHeight="1" x14ac:dyDescent="0.25">
      <c r="A132" s="39">
        <v>112</v>
      </c>
      <c r="B132" s="20" t="s">
        <v>97</v>
      </c>
      <c r="C132" s="11" t="s">
        <v>545</v>
      </c>
      <c r="D132" s="10" t="s">
        <v>734</v>
      </c>
      <c r="E132" s="11" t="s">
        <v>43</v>
      </c>
      <c r="F132" s="11" t="s">
        <v>230</v>
      </c>
      <c r="G132" s="11" t="s">
        <v>740</v>
      </c>
      <c r="H132" s="17" t="s">
        <v>744</v>
      </c>
      <c r="I132" s="19" t="s">
        <v>745</v>
      </c>
      <c r="J132" s="15" t="s">
        <v>743</v>
      </c>
      <c r="K132" s="18">
        <v>1</v>
      </c>
      <c r="L132" s="18">
        <v>0</v>
      </c>
      <c r="M132" s="18">
        <v>0</v>
      </c>
      <c r="N132" s="18">
        <v>0</v>
      </c>
      <c r="O132" s="18" t="s">
        <v>624</v>
      </c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 s="6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</row>
    <row r="133" spans="1:83" s="8" customFormat="1" ht="90.75" customHeight="1" x14ac:dyDescent="0.25">
      <c r="A133" s="39">
        <v>113</v>
      </c>
      <c r="B133" s="20" t="s">
        <v>97</v>
      </c>
      <c r="C133" s="11" t="s">
        <v>98</v>
      </c>
      <c r="D133" s="10" t="s">
        <v>735</v>
      </c>
      <c r="E133" s="11" t="s">
        <v>43</v>
      </c>
      <c r="F133" s="11" t="s">
        <v>230</v>
      </c>
      <c r="G133" s="11" t="s">
        <v>740</v>
      </c>
      <c r="H133" s="17" t="s">
        <v>741</v>
      </c>
      <c r="I133" s="19" t="s">
        <v>742</v>
      </c>
      <c r="J133" s="15" t="s">
        <v>743</v>
      </c>
      <c r="K133" s="18">
        <v>0</v>
      </c>
      <c r="L133" s="18">
        <v>0</v>
      </c>
      <c r="M133" s="18">
        <v>0</v>
      </c>
      <c r="N133" s="18">
        <v>0</v>
      </c>
      <c r="O133" s="18" t="s">
        <v>346</v>
      </c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 s="6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</row>
    <row r="134" spans="1:83" s="8" customFormat="1" ht="90.75" customHeight="1" x14ac:dyDescent="0.25">
      <c r="A134" s="39">
        <v>114</v>
      </c>
      <c r="B134" s="20" t="s">
        <v>97</v>
      </c>
      <c r="C134" s="11" t="s">
        <v>545</v>
      </c>
      <c r="D134" s="10" t="s">
        <v>736</v>
      </c>
      <c r="E134" s="11" t="s">
        <v>44</v>
      </c>
      <c r="F134" s="11" t="s">
        <v>737</v>
      </c>
      <c r="G134" s="11" t="s">
        <v>737</v>
      </c>
      <c r="H134" s="17" t="s">
        <v>738</v>
      </c>
      <c r="I134" s="19" t="s">
        <v>739</v>
      </c>
      <c r="J134" s="15"/>
      <c r="K134" s="18">
        <v>1</v>
      </c>
      <c r="L134" s="18">
        <v>24</v>
      </c>
      <c r="M134" s="18">
        <v>0</v>
      </c>
      <c r="N134" s="18">
        <v>1</v>
      </c>
      <c r="O134" s="18" t="s">
        <v>624</v>
      </c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 s="6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</row>
    <row r="135" spans="1:83" s="8" customFormat="1" ht="90.75" customHeight="1" x14ac:dyDescent="0.25">
      <c r="A135" s="39">
        <v>115</v>
      </c>
      <c r="B135" s="20" t="s">
        <v>97</v>
      </c>
      <c r="C135" s="11" t="s">
        <v>98</v>
      </c>
      <c r="D135" s="10" t="s">
        <v>750</v>
      </c>
      <c r="E135" s="11" t="s">
        <v>43</v>
      </c>
      <c r="F135" s="11" t="s">
        <v>751</v>
      </c>
      <c r="G135" s="11" t="s">
        <v>766</v>
      </c>
      <c r="H135" s="17" t="s">
        <v>753</v>
      </c>
      <c r="I135" s="19" t="s">
        <v>752</v>
      </c>
      <c r="J135" s="15" t="s">
        <v>754</v>
      </c>
      <c r="K135" s="18">
        <v>0</v>
      </c>
      <c r="L135" s="18">
        <v>0</v>
      </c>
      <c r="M135" s="18">
        <v>0</v>
      </c>
      <c r="N135" s="18">
        <v>0</v>
      </c>
      <c r="O135" s="18" t="s">
        <v>346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 s="6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</row>
    <row r="136" spans="1:83" s="8" customFormat="1" ht="90.75" customHeight="1" x14ac:dyDescent="0.25">
      <c r="A136" s="39">
        <v>116</v>
      </c>
      <c r="B136" s="20" t="s">
        <v>97</v>
      </c>
      <c r="C136" s="11" t="s">
        <v>98</v>
      </c>
      <c r="D136" s="10" t="s">
        <v>755</v>
      </c>
      <c r="E136" s="11" t="s">
        <v>43</v>
      </c>
      <c r="F136" s="11" t="s">
        <v>111</v>
      </c>
      <c r="G136" s="11" t="s">
        <v>768</v>
      </c>
      <c r="H136" s="17" t="s">
        <v>757</v>
      </c>
      <c r="I136" s="19" t="s">
        <v>756</v>
      </c>
      <c r="J136" s="15" t="s">
        <v>758</v>
      </c>
      <c r="K136" s="18">
        <v>1</v>
      </c>
      <c r="L136" s="18">
        <v>7</v>
      </c>
      <c r="M136" s="18">
        <v>2</v>
      </c>
      <c r="N136" s="18">
        <v>4</v>
      </c>
      <c r="O136" s="18" t="s">
        <v>346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 s="6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</row>
    <row r="137" spans="1:83" s="8" customFormat="1" ht="90.75" customHeight="1" x14ac:dyDescent="0.25">
      <c r="A137" s="39">
        <v>117</v>
      </c>
      <c r="B137" s="20" t="s">
        <v>97</v>
      </c>
      <c r="C137" s="11" t="s">
        <v>98</v>
      </c>
      <c r="D137" s="10" t="s">
        <v>759</v>
      </c>
      <c r="E137" s="11" t="s">
        <v>43</v>
      </c>
      <c r="F137" s="11" t="s">
        <v>760</v>
      </c>
      <c r="G137" s="11" t="s">
        <v>767</v>
      </c>
      <c r="H137" s="17" t="s">
        <v>762</v>
      </c>
      <c r="I137" s="19" t="s">
        <v>761</v>
      </c>
      <c r="J137" s="15" t="s">
        <v>763</v>
      </c>
      <c r="K137" s="18">
        <v>1</v>
      </c>
      <c r="L137" s="18">
        <v>6</v>
      </c>
      <c r="M137" s="18">
        <v>2</v>
      </c>
      <c r="N137" s="18">
        <v>4</v>
      </c>
      <c r="O137" s="18" t="s">
        <v>346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 s="6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</row>
    <row r="138" spans="1:83" s="8" customFormat="1" ht="90.75" customHeight="1" x14ac:dyDescent="0.25">
      <c r="A138" s="39">
        <v>118</v>
      </c>
      <c r="B138" s="20" t="s">
        <v>97</v>
      </c>
      <c r="C138" s="11" t="s">
        <v>98</v>
      </c>
      <c r="D138" s="10" t="s">
        <v>764</v>
      </c>
      <c r="E138" s="11" t="s">
        <v>43</v>
      </c>
      <c r="F138" s="11" t="s">
        <v>765</v>
      </c>
      <c r="G138" s="11" t="s">
        <v>769</v>
      </c>
      <c r="H138" s="17" t="s">
        <v>770</v>
      </c>
      <c r="I138" s="19" t="s">
        <v>771</v>
      </c>
      <c r="J138" s="15" t="s">
        <v>772</v>
      </c>
      <c r="K138" s="18">
        <v>0</v>
      </c>
      <c r="L138" s="18">
        <v>0</v>
      </c>
      <c r="M138" s="18">
        <v>0</v>
      </c>
      <c r="N138" s="18">
        <v>0</v>
      </c>
      <c r="O138" s="18" t="s">
        <v>346</v>
      </c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 s="6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</row>
    <row r="139" spans="1:83" s="8" customFormat="1" ht="90.75" customHeight="1" x14ac:dyDescent="0.25">
      <c r="A139" s="39">
        <v>119</v>
      </c>
      <c r="B139" s="20" t="s">
        <v>97</v>
      </c>
      <c r="C139" s="11" t="s">
        <v>98</v>
      </c>
      <c r="D139" s="10" t="s">
        <v>773</v>
      </c>
      <c r="E139" s="11" t="s">
        <v>43</v>
      </c>
      <c r="F139" s="11" t="s">
        <v>765</v>
      </c>
      <c r="G139" s="11" t="s">
        <v>774</v>
      </c>
      <c r="H139" s="17" t="s">
        <v>775</v>
      </c>
      <c r="I139" s="19" t="s">
        <v>776</v>
      </c>
      <c r="J139" s="15" t="s">
        <v>777</v>
      </c>
      <c r="K139" s="18">
        <v>0</v>
      </c>
      <c r="L139" s="18">
        <v>0</v>
      </c>
      <c r="M139" s="18">
        <v>0</v>
      </c>
      <c r="N139" s="18">
        <v>0</v>
      </c>
      <c r="O139" s="18" t="s">
        <v>346</v>
      </c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 s="6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</row>
    <row r="140" spans="1:83" s="8" customFormat="1" ht="90.75" customHeight="1" x14ac:dyDescent="0.25">
      <c r="A140" s="39">
        <v>120</v>
      </c>
      <c r="B140" s="20" t="s">
        <v>97</v>
      </c>
      <c r="C140" s="11" t="s">
        <v>98</v>
      </c>
      <c r="D140" s="10" t="s">
        <v>778</v>
      </c>
      <c r="E140" s="11" t="s">
        <v>43</v>
      </c>
      <c r="F140" s="11" t="s">
        <v>765</v>
      </c>
      <c r="G140" s="11" t="s">
        <v>782</v>
      </c>
      <c r="H140" s="17" t="s">
        <v>780</v>
      </c>
      <c r="I140" s="19" t="s">
        <v>779</v>
      </c>
      <c r="J140" s="15" t="s">
        <v>781</v>
      </c>
      <c r="K140" s="18">
        <v>0</v>
      </c>
      <c r="L140" s="18">
        <v>0</v>
      </c>
      <c r="M140" s="18">
        <v>0</v>
      </c>
      <c r="N140" s="18">
        <v>0</v>
      </c>
      <c r="O140" s="18" t="s">
        <v>346</v>
      </c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 s="6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</row>
    <row r="141" spans="1:83" s="8" customFormat="1" ht="90.75" customHeight="1" x14ac:dyDescent="0.25">
      <c r="A141" s="39">
        <v>121</v>
      </c>
      <c r="B141" s="20" t="s">
        <v>97</v>
      </c>
      <c r="C141" s="11" t="s">
        <v>98</v>
      </c>
      <c r="D141" s="10" t="s">
        <v>783</v>
      </c>
      <c r="E141" s="11" t="s">
        <v>43</v>
      </c>
      <c r="F141" s="11" t="s">
        <v>765</v>
      </c>
      <c r="G141" s="11" t="s">
        <v>784</v>
      </c>
      <c r="H141" s="17" t="s">
        <v>786</v>
      </c>
      <c r="I141" s="19" t="s">
        <v>785</v>
      </c>
      <c r="J141" s="15" t="s">
        <v>781</v>
      </c>
      <c r="K141" s="18">
        <v>0</v>
      </c>
      <c r="L141" s="18">
        <v>0</v>
      </c>
      <c r="M141" s="18">
        <v>0</v>
      </c>
      <c r="N141" s="18">
        <v>0</v>
      </c>
      <c r="O141" s="18" t="s">
        <v>346</v>
      </c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 s="6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</row>
    <row r="142" spans="1:83" s="8" customFormat="1" ht="90.75" customHeight="1" x14ac:dyDescent="0.25">
      <c r="A142" s="39">
        <v>122</v>
      </c>
      <c r="B142" s="20" t="s">
        <v>97</v>
      </c>
      <c r="C142" s="11" t="s">
        <v>98</v>
      </c>
      <c r="D142" s="10" t="s">
        <v>787</v>
      </c>
      <c r="E142" s="11" t="s">
        <v>43</v>
      </c>
      <c r="F142" s="11" t="s">
        <v>765</v>
      </c>
      <c r="G142" s="11" t="s">
        <v>678</v>
      </c>
      <c r="H142" s="17" t="s">
        <v>790</v>
      </c>
      <c r="I142" s="19" t="s">
        <v>789</v>
      </c>
      <c r="J142" s="15" t="s">
        <v>788</v>
      </c>
      <c r="K142" s="18">
        <v>0</v>
      </c>
      <c r="L142" s="18">
        <v>0</v>
      </c>
      <c r="M142" s="18">
        <v>0</v>
      </c>
      <c r="N142" s="18">
        <v>0</v>
      </c>
      <c r="O142" s="18" t="s">
        <v>346</v>
      </c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 s="6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</row>
    <row r="143" spans="1:83" s="8" customFormat="1" ht="90.75" customHeight="1" x14ac:dyDescent="0.25">
      <c r="A143" s="39">
        <v>123</v>
      </c>
      <c r="B143" s="20" t="s">
        <v>97</v>
      </c>
      <c r="C143" s="11" t="s">
        <v>98</v>
      </c>
      <c r="D143" s="10" t="s">
        <v>791</v>
      </c>
      <c r="E143" s="11" t="s">
        <v>43</v>
      </c>
      <c r="F143" s="11" t="s">
        <v>765</v>
      </c>
      <c r="G143" s="11" t="s">
        <v>795</v>
      </c>
      <c r="H143" s="17" t="s">
        <v>793</v>
      </c>
      <c r="I143" s="19" t="s">
        <v>794</v>
      </c>
      <c r="J143" s="15" t="s">
        <v>792</v>
      </c>
      <c r="K143" s="18">
        <v>0</v>
      </c>
      <c r="L143" s="18">
        <v>0</v>
      </c>
      <c r="M143" s="18">
        <v>0</v>
      </c>
      <c r="N143" s="18">
        <v>0</v>
      </c>
      <c r="O143" s="18" t="s">
        <v>346</v>
      </c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 s="6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</row>
    <row r="144" spans="1:83" s="8" customFormat="1" ht="90.75" customHeight="1" x14ac:dyDescent="0.25">
      <c r="A144" s="39">
        <v>124</v>
      </c>
      <c r="B144" s="20" t="s">
        <v>97</v>
      </c>
      <c r="C144" s="11" t="s">
        <v>98</v>
      </c>
      <c r="D144" s="10" t="s">
        <v>796</v>
      </c>
      <c r="E144" s="11" t="s">
        <v>43</v>
      </c>
      <c r="F144" s="11" t="s">
        <v>765</v>
      </c>
      <c r="G144" s="11" t="s">
        <v>798</v>
      </c>
      <c r="H144" s="17" t="s">
        <v>800</v>
      </c>
      <c r="I144" s="19" t="s">
        <v>799</v>
      </c>
      <c r="J144" s="15" t="s">
        <v>797</v>
      </c>
      <c r="K144" s="18">
        <v>0</v>
      </c>
      <c r="L144" s="18">
        <v>0</v>
      </c>
      <c r="M144" s="18">
        <v>0</v>
      </c>
      <c r="N144" s="18">
        <v>0</v>
      </c>
      <c r="O144" s="18" t="s">
        <v>346</v>
      </c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 s="6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</row>
    <row r="145" spans="1:83" s="8" customFormat="1" ht="90.75" customHeight="1" x14ac:dyDescent="0.25">
      <c r="A145" s="39">
        <v>125</v>
      </c>
      <c r="B145" s="20" t="s">
        <v>97</v>
      </c>
      <c r="C145" s="11" t="s">
        <v>98</v>
      </c>
      <c r="D145" s="10" t="s">
        <v>801</v>
      </c>
      <c r="E145" s="11" t="s">
        <v>43</v>
      </c>
      <c r="F145" s="11" t="s">
        <v>765</v>
      </c>
      <c r="G145" s="11" t="s">
        <v>803</v>
      </c>
      <c r="H145" s="17" t="s">
        <v>804</v>
      </c>
      <c r="I145" s="19" t="s">
        <v>805</v>
      </c>
      <c r="J145" s="15" t="s">
        <v>802</v>
      </c>
      <c r="K145" s="18">
        <v>0</v>
      </c>
      <c r="L145" s="18">
        <v>0</v>
      </c>
      <c r="M145" s="18">
        <v>0</v>
      </c>
      <c r="N145" s="18">
        <v>0</v>
      </c>
      <c r="O145" s="18" t="s">
        <v>346</v>
      </c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 s="6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</row>
    <row r="146" spans="1:83" s="8" customFormat="1" ht="90.75" customHeight="1" x14ac:dyDescent="0.25">
      <c r="A146" s="39">
        <v>126</v>
      </c>
      <c r="B146" s="20" t="s">
        <v>97</v>
      </c>
      <c r="C146" s="11" t="s">
        <v>98</v>
      </c>
      <c r="D146" s="10" t="s">
        <v>806</v>
      </c>
      <c r="E146" s="11" t="s">
        <v>43</v>
      </c>
      <c r="F146" s="11" t="s">
        <v>765</v>
      </c>
      <c r="G146" s="11" t="s">
        <v>795</v>
      </c>
      <c r="H146" s="17" t="s">
        <v>809</v>
      </c>
      <c r="I146" s="19" t="s">
        <v>808</v>
      </c>
      <c r="J146" s="15" t="s">
        <v>807</v>
      </c>
      <c r="K146" s="18">
        <v>0</v>
      </c>
      <c r="L146" s="18">
        <v>0</v>
      </c>
      <c r="M146" s="18">
        <v>0</v>
      </c>
      <c r="N146" s="18">
        <v>0</v>
      </c>
      <c r="O146" s="18" t="s">
        <v>346</v>
      </c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 s="6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</row>
    <row r="147" spans="1:83" s="8" customFormat="1" ht="90.75" customHeight="1" x14ac:dyDescent="0.25">
      <c r="A147" s="39">
        <v>127</v>
      </c>
      <c r="B147" s="20" t="s">
        <v>97</v>
      </c>
      <c r="C147" s="11" t="s">
        <v>98</v>
      </c>
      <c r="D147" s="10" t="s">
        <v>810</v>
      </c>
      <c r="E147" s="11" t="s">
        <v>43</v>
      </c>
      <c r="F147" s="11" t="s">
        <v>765</v>
      </c>
      <c r="G147" s="11" t="s">
        <v>798</v>
      </c>
      <c r="H147" s="17" t="s">
        <v>812</v>
      </c>
      <c r="I147" s="19" t="s">
        <v>813</v>
      </c>
      <c r="J147" s="15" t="s">
        <v>811</v>
      </c>
      <c r="K147" s="18">
        <v>0</v>
      </c>
      <c r="L147" s="18">
        <v>0</v>
      </c>
      <c r="M147" s="18">
        <v>0</v>
      </c>
      <c r="N147" s="18">
        <v>0</v>
      </c>
      <c r="O147" s="18" t="s">
        <v>346</v>
      </c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 s="6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</row>
    <row r="148" spans="1:83" s="8" customFormat="1" ht="90.75" customHeight="1" x14ac:dyDescent="0.25">
      <c r="A148" s="39">
        <v>128</v>
      </c>
      <c r="B148" s="20" t="s">
        <v>97</v>
      </c>
      <c r="C148" s="11" t="s">
        <v>545</v>
      </c>
      <c r="D148" s="10" t="s">
        <v>814</v>
      </c>
      <c r="E148" s="11" t="s">
        <v>43</v>
      </c>
      <c r="F148" s="11" t="s">
        <v>765</v>
      </c>
      <c r="G148" s="11" t="s">
        <v>798</v>
      </c>
      <c r="H148" s="17" t="s">
        <v>817</v>
      </c>
      <c r="I148" s="19" t="s">
        <v>816</v>
      </c>
      <c r="J148" s="15" t="s">
        <v>815</v>
      </c>
      <c r="K148" s="18">
        <v>1</v>
      </c>
      <c r="L148" s="18">
        <v>0</v>
      </c>
      <c r="M148" s="18">
        <v>0</v>
      </c>
      <c r="N148" s="18">
        <v>0</v>
      </c>
      <c r="O148" s="18" t="s">
        <v>624</v>
      </c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 s="6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</row>
    <row r="149" spans="1:83" s="8" customFormat="1" ht="90.75" customHeight="1" x14ac:dyDescent="0.25">
      <c r="A149" s="39">
        <v>129</v>
      </c>
      <c r="B149" s="20" t="s">
        <v>97</v>
      </c>
      <c r="C149" s="11" t="s">
        <v>98</v>
      </c>
      <c r="D149" s="10" t="s">
        <v>818</v>
      </c>
      <c r="E149" s="11" t="s">
        <v>43</v>
      </c>
      <c r="F149" s="11" t="s">
        <v>765</v>
      </c>
      <c r="G149" s="11" t="s">
        <v>798</v>
      </c>
      <c r="H149" s="17" t="s">
        <v>821</v>
      </c>
      <c r="I149" s="19" t="s">
        <v>820</v>
      </c>
      <c r="J149" s="15" t="s">
        <v>819</v>
      </c>
      <c r="K149" s="18">
        <v>0</v>
      </c>
      <c r="L149" s="18">
        <v>0</v>
      </c>
      <c r="M149" s="18">
        <v>0</v>
      </c>
      <c r="N149" s="18">
        <v>0</v>
      </c>
      <c r="O149" s="18" t="s">
        <v>346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 s="6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</row>
    <row r="150" spans="1:83" s="8" customFormat="1" ht="132" customHeight="1" x14ac:dyDescent="0.25">
      <c r="A150" s="39">
        <v>130</v>
      </c>
      <c r="B150" s="20" t="s">
        <v>97</v>
      </c>
      <c r="C150" s="11" t="s">
        <v>98</v>
      </c>
      <c r="D150" s="10" t="s">
        <v>822</v>
      </c>
      <c r="E150" s="11" t="s">
        <v>44</v>
      </c>
      <c r="F150" s="11" t="s">
        <v>824</v>
      </c>
      <c r="G150" s="11" t="s">
        <v>829</v>
      </c>
      <c r="H150" s="17" t="s">
        <v>826</v>
      </c>
      <c r="I150" s="19" t="s">
        <v>827</v>
      </c>
      <c r="J150" s="15" t="s">
        <v>828</v>
      </c>
      <c r="K150" s="18">
        <v>0</v>
      </c>
      <c r="L150" s="18">
        <v>0</v>
      </c>
      <c r="M150" s="18">
        <v>0</v>
      </c>
      <c r="N150" s="18">
        <v>0</v>
      </c>
      <c r="O150" s="18" t="s">
        <v>346</v>
      </c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 s="6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</row>
    <row r="151" spans="1:83" s="8" customFormat="1" ht="129.75" customHeight="1" x14ac:dyDescent="0.25">
      <c r="A151" s="39">
        <v>131</v>
      </c>
      <c r="B151" s="20" t="s">
        <v>97</v>
      </c>
      <c r="C151" s="11" t="s">
        <v>98</v>
      </c>
      <c r="D151" s="10" t="s">
        <v>823</v>
      </c>
      <c r="E151" s="11" t="s">
        <v>44</v>
      </c>
      <c r="F151" s="11" t="s">
        <v>825</v>
      </c>
      <c r="G151" s="11" t="s">
        <v>829</v>
      </c>
      <c r="H151" s="17" t="s">
        <v>830</v>
      </c>
      <c r="I151" s="19" t="s">
        <v>831</v>
      </c>
      <c r="J151" s="15" t="s">
        <v>832</v>
      </c>
      <c r="K151" s="18">
        <v>0</v>
      </c>
      <c r="L151" s="18">
        <v>0</v>
      </c>
      <c r="M151" s="18">
        <v>0</v>
      </c>
      <c r="N151" s="18">
        <v>0</v>
      </c>
      <c r="O151" s="18" t="s">
        <v>346</v>
      </c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 s="6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</row>
    <row r="152" spans="1:83" s="8" customFormat="1" ht="129.75" customHeight="1" x14ac:dyDescent="0.25">
      <c r="A152" s="39">
        <v>132</v>
      </c>
      <c r="B152" s="20" t="s">
        <v>97</v>
      </c>
      <c r="C152" s="11" t="s">
        <v>98</v>
      </c>
      <c r="D152" s="10" t="s">
        <v>870</v>
      </c>
      <c r="E152" s="11" t="s">
        <v>43</v>
      </c>
      <c r="F152" s="11" t="s">
        <v>765</v>
      </c>
      <c r="G152" s="11" t="s">
        <v>888</v>
      </c>
      <c r="H152" s="17" t="s">
        <v>871</v>
      </c>
      <c r="I152" s="19" t="s">
        <v>872</v>
      </c>
      <c r="J152" s="15" t="s">
        <v>889</v>
      </c>
      <c r="K152" s="18">
        <v>0</v>
      </c>
      <c r="L152" s="18">
        <v>0</v>
      </c>
      <c r="M152" s="18">
        <v>0</v>
      </c>
      <c r="N152" s="18">
        <v>0</v>
      </c>
      <c r="O152" s="18" t="s">
        <v>346</v>
      </c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 s="6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</row>
    <row r="153" spans="1:83" s="8" customFormat="1" ht="129.75" customHeight="1" x14ac:dyDescent="0.25">
      <c r="A153" s="39">
        <v>133</v>
      </c>
      <c r="B153" s="20" t="s">
        <v>97</v>
      </c>
      <c r="C153" s="11" t="s">
        <v>98</v>
      </c>
      <c r="D153" s="10" t="s">
        <v>873</v>
      </c>
      <c r="E153" s="11" t="s">
        <v>43</v>
      </c>
      <c r="F153" s="11" t="s">
        <v>765</v>
      </c>
      <c r="G153" s="11" t="s">
        <v>886</v>
      </c>
      <c r="H153" s="17" t="s">
        <v>874</v>
      </c>
      <c r="I153" s="19" t="s">
        <v>875</v>
      </c>
      <c r="J153" s="15" t="s">
        <v>887</v>
      </c>
      <c r="K153" s="18">
        <v>1</v>
      </c>
      <c r="L153" s="18">
        <v>0</v>
      </c>
      <c r="M153" s="18">
        <v>0</v>
      </c>
      <c r="N153" s="18">
        <v>0</v>
      </c>
      <c r="O153" s="18" t="s">
        <v>624</v>
      </c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 s="6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</row>
    <row r="154" spans="1:83" s="8" customFormat="1" ht="129.75" customHeight="1" x14ac:dyDescent="0.25">
      <c r="A154" s="39">
        <v>134</v>
      </c>
      <c r="B154" s="20" t="s">
        <v>97</v>
      </c>
      <c r="C154" s="11" t="s">
        <v>98</v>
      </c>
      <c r="D154" s="10" t="s">
        <v>876</v>
      </c>
      <c r="E154" s="11" t="s">
        <v>43</v>
      </c>
      <c r="F154" s="11" t="s">
        <v>111</v>
      </c>
      <c r="G154" s="11" t="s">
        <v>884</v>
      </c>
      <c r="H154" s="17" t="s">
        <v>877</v>
      </c>
      <c r="I154" s="19" t="s">
        <v>878</v>
      </c>
      <c r="J154" s="15" t="s">
        <v>885</v>
      </c>
      <c r="K154" s="18">
        <v>0</v>
      </c>
      <c r="L154" s="18">
        <v>0</v>
      </c>
      <c r="M154" s="18">
        <v>0</v>
      </c>
      <c r="N154" s="18">
        <v>0</v>
      </c>
      <c r="O154" s="18" t="s">
        <v>346</v>
      </c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 s="6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</row>
    <row r="155" spans="1:83" s="8" customFormat="1" ht="129.75" customHeight="1" x14ac:dyDescent="0.25">
      <c r="A155" s="39">
        <v>135</v>
      </c>
      <c r="B155" s="20" t="s">
        <v>97</v>
      </c>
      <c r="C155" s="11" t="s">
        <v>98</v>
      </c>
      <c r="D155" s="10" t="s">
        <v>879</v>
      </c>
      <c r="E155" s="11" t="s">
        <v>44</v>
      </c>
      <c r="F155" s="11" t="s">
        <v>765</v>
      </c>
      <c r="G155" s="11" t="s">
        <v>882</v>
      </c>
      <c r="H155" s="17" t="s">
        <v>881</v>
      </c>
      <c r="I155" s="19" t="s">
        <v>880</v>
      </c>
      <c r="J155" s="15" t="s">
        <v>883</v>
      </c>
      <c r="K155" s="18">
        <v>0</v>
      </c>
      <c r="L155" s="18">
        <v>0</v>
      </c>
      <c r="M155" s="18">
        <v>0</v>
      </c>
      <c r="N155" s="18">
        <v>0</v>
      </c>
      <c r="O155" s="18" t="s">
        <v>346</v>
      </c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 s="6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</row>
    <row r="156" spans="1:83" s="8" customFormat="1" ht="129.75" customHeight="1" x14ac:dyDescent="0.25">
      <c r="A156" s="39">
        <v>136</v>
      </c>
      <c r="B156" s="20" t="s">
        <v>893</v>
      </c>
      <c r="C156" s="11" t="s">
        <v>98</v>
      </c>
      <c r="D156" s="10" t="s">
        <v>894</v>
      </c>
      <c r="E156" s="11" t="s">
        <v>43</v>
      </c>
      <c r="F156" s="11" t="s">
        <v>765</v>
      </c>
      <c r="G156" s="11"/>
      <c r="H156" s="17" t="s">
        <v>896</v>
      </c>
      <c r="I156" s="19" t="s">
        <v>895</v>
      </c>
      <c r="J156" s="15" t="s">
        <v>940</v>
      </c>
      <c r="K156" s="18">
        <v>0</v>
      </c>
      <c r="L156" s="18">
        <v>0</v>
      </c>
      <c r="M156" s="18">
        <v>0</v>
      </c>
      <c r="N156" s="18">
        <v>0</v>
      </c>
      <c r="O156" s="18" t="s">
        <v>346</v>
      </c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 s="6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</row>
    <row r="157" spans="1:83" s="8" customFormat="1" ht="129.75" customHeight="1" x14ac:dyDescent="0.25">
      <c r="A157" s="39">
        <v>137</v>
      </c>
      <c r="B157" s="20" t="s">
        <v>97</v>
      </c>
      <c r="C157" s="11" t="s">
        <v>98</v>
      </c>
      <c r="D157" s="10" t="s">
        <v>890</v>
      </c>
      <c r="E157" s="11" t="s">
        <v>44</v>
      </c>
      <c r="F157" s="11" t="s">
        <v>274</v>
      </c>
      <c r="G157" s="11" t="s">
        <v>274</v>
      </c>
      <c r="H157" s="17" t="s">
        <v>892</v>
      </c>
      <c r="I157" s="19" t="s">
        <v>891</v>
      </c>
      <c r="J157" s="15" t="s">
        <v>939</v>
      </c>
      <c r="K157" s="18">
        <v>3</v>
      </c>
      <c r="L157" s="18">
        <v>11</v>
      </c>
      <c r="M157" s="18">
        <v>0</v>
      </c>
      <c r="N157" s="18">
        <v>2</v>
      </c>
      <c r="O157" s="18" t="s">
        <v>346</v>
      </c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 s="6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</row>
    <row r="158" spans="1:83" s="8" customFormat="1" ht="129.75" customHeight="1" x14ac:dyDescent="0.25">
      <c r="A158" s="39">
        <v>138</v>
      </c>
      <c r="B158" s="20" t="s">
        <v>97</v>
      </c>
      <c r="C158" s="11" t="s">
        <v>98</v>
      </c>
      <c r="D158" s="10" t="s">
        <v>897</v>
      </c>
      <c r="E158" s="11" t="s">
        <v>44</v>
      </c>
      <c r="F158" s="11" t="s">
        <v>900</v>
      </c>
      <c r="G158" s="10" t="s">
        <v>899</v>
      </c>
      <c r="H158" s="10" t="s">
        <v>901</v>
      </c>
      <c r="I158" s="10" t="s">
        <v>898</v>
      </c>
      <c r="J158" s="15" t="s">
        <v>938</v>
      </c>
      <c r="K158" s="18">
        <v>1</v>
      </c>
      <c r="L158" s="18">
        <v>2</v>
      </c>
      <c r="M158" s="18">
        <v>1</v>
      </c>
      <c r="N158" s="18">
        <v>1</v>
      </c>
      <c r="O158" s="18" t="s">
        <v>346</v>
      </c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 s="6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</row>
    <row r="159" spans="1:83" s="8" customFormat="1" ht="129.75" customHeight="1" x14ac:dyDescent="0.25">
      <c r="A159" s="39">
        <v>139</v>
      </c>
      <c r="B159" s="20" t="s">
        <v>97</v>
      </c>
      <c r="C159" s="11" t="s">
        <v>98</v>
      </c>
      <c r="D159" s="10" t="s">
        <v>902</v>
      </c>
      <c r="E159" s="11" t="s">
        <v>44</v>
      </c>
      <c r="F159" s="10" t="s">
        <v>903</v>
      </c>
      <c r="G159" s="10" t="s">
        <v>903</v>
      </c>
      <c r="H159" s="10" t="s">
        <v>904</v>
      </c>
      <c r="I159" s="10" t="s">
        <v>905</v>
      </c>
      <c r="J159" s="15" t="s">
        <v>937</v>
      </c>
      <c r="K159" s="18">
        <v>0</v>
      </c>
      <c r="L159" s="18"/>
      <c r="M159" s="18">
        <v>0</v>
      </c>
      <c r="N159" s="18">
        <v>0</v>
      </c>
      <c r="O159" s="18" t="s">
        <v>346</v>
      </c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 s="6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</row>
    <row r="160" spans="1:83" s="8" customFormat="1" ht="129.75" customHeight="1" x14ac:dyDescent="0.25">
      <c r="A160" s="39">
        <v>140</v>
      </c>
      <c r="B160" s="20" t="s">
        <v>97</v>
      </c>
      <c r="C160" s="11" t="s">
        <v>98</v>
      </c>
      <c r="D160" s="10" t="s">
        <v>920</v>
      </c>
      <c r="E160" s="11" t="s">
        <v>44</v>
      </c>
      <c r="F160" s="10" t="s">
        <v>921</v>
      </c>
      <c r="G160" s="10" t="s">
        <v>921</v>
      </c>
      <c r="H160" s="10" t="s">
        <v>922</v>
      </c>
      <c r="I160" s="10" t="s">
        <v>923</v>
      </c>
      <c r="J160" s="15" t="s">
        <v>936</v>
      </c>
      <c r="K160" s="18">
        <v>0</v>
      </c>
      <c r="L160" s="18">
        <v>0</v>
      </c>
      <c r="M160" s="18">
        <v>0</v>
      </c>
      <c r="N160" s="18">
        <v>0</v>
      </c>
      <c r="O160" s="18" t="s">
        <v>346</v>
      </c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 s="6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</row>
    <row r="161" spans="1:83" s="8" customFormat="1" ht="129.75" customHeight="1" x14ac:dyDescent="0.25">
      <c r="A161" s="39">
        <v>141</v>
      </c>
      <c r="B161" s="20" t="s">
        <v>97</v>
      </c>
      <c r="C161" s="11" t="s">
        <v>98</v>
      </c>
      <c r="D161" s="10" t="s">
        <v>924</v>
      </c>
      <c r="E161" s="11" t="s">
        <v>44</v>
      </c>
      <c r="F161" s="10" t="s">
        <v>903</v>
      </c>
      <c r="G161" s="10" t="s">
        <v>903</v>
      </c>
      <c r="H161" s="10" t="s">
        <v>925</v>
      </c>
      <c r="I161" s="10" t="s">
        <v>926</v>
      </c>
      <c r="J161" s="15" t="s">
        <v>935</v>
      </c>
      <c r="K161" s="18">
        <v>0</v>
      </c>
      <c r="L161" s="18">
        <v>0</v>
      </c>
      <c r="M161" s="18">
        <v>0</v>
      </c>
      <c r="N161" s="18">
        <v>0</v>
      </c>
      <c r="O161" s="18" t="s">
        <v>346</v>
      </c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 s="6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</row>
    <row r="162" spans="1:83" s="8" customFormat="1" ht="129.75" customHeight="1" x14ac:dyDescent="0.25">
      <c r="A162" s="39">
        <v>142</v>
      </c>
      <c r="B162" s="20" t="str">
        <f t="shared" ref="B162:C162" si="0">B161</f>
        <v>Забайкальский
край</v>
      </c>
      <c r="C162" s="11" t="str">
        <f t="shared" si="0"/>
        <v>Н</v>
      </c>
      <c r="D162" s="10" t="s">
        <v>927</v>
      </c>
      <c r="E162" s="11" t="s">
        <v>44</v>
      </c>
      <c r="F162" s="10" t="s">
        <v>921</v>
      </c>
      <c r="G162" s="10" t="s">
        <v>921</v>
      </c>
      <c r="H162" s="10" t="s">
        <v>928</v>
      </c>
      <c r="I162" s="10" t="s">
        <v>929</v>
      </c>
      <c r="J162" s="15" t="s">
        <v>933</v>
      </c>
      <c r="K162" s="18">
        <v>0</v>
      </c>
      <c r="L162" s="18">
        <v>0</v>
      </c>
      <c r="M162" s="18">
        <v>0</v>
      </c>
      <c r="N162" s="18">
        <v>0</v>
      </c>
      <c r="O162" s="18" t="s">
        <v>346</v>
      </c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 s="6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</row>
    <row r="163" spans="1:83" s="8" customFormat="1" ht="129.75" customHeight="1" x14ac:dyDescent="0.25">
      <c r="A163" s="39">
        <v>143</v>
      </c>
      <c r="B163" s="20" t="str">
        <f t="shared" ref="B163:B167" si="1">B162</f>
        <v>Забайкальский
край</v>
      </c>
      <c r="C163" s="11" t="str">
        <f t="shared" ref="C163" si="2">C162</f>
        <v>Н</v>
      </c>
      <c r="D163" s="10" t="s">
        <v>930</v>
      </c>
      <c r="E163" s="11" t="s">
        <v>44</v>
      </c>
      <c r="F163" s="10" t="s">
        <v>921</v>
      </c>
      <c r="G163" s="10" t="s">
        <v>921</v>
      </c>
      <c r="H163" s="10" t="s">
        <v>931</v>
      </c>
      <c r="I163" s="10" t="s">
        <v>932</v>
      </c>
      <c r="J163" s="15" t="s">
        <v>934</v>
      </c>
      <c r="K163" s="18">
        <v>0</v>
      </c>
      <c r="L163" s="18">
        <v>0</v>
      </c>
      <c r="M163" s="18">
        <v>0</v>
      </c>
      <c r="N163" s="18">
        <v>0</v>
      </c>
      <c r="O163" s="18" t="s">
        <v>346</v>
      </c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 s="6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</row>
    <row r="164" spans="1:83" s="8" customFormat="1" ht="129.75" customHeight="1" x14ac:dyDescent="0.25">
      <c r="A164" s="39"/>
      <c r="B164" s="20" t="str">
        <f t="shared" si="1"/>
        <v>Забайкальский
край</v>
      </c>
      <c r="C164" s="65" t="s">
        <v>98</v>
      </c>
      <c r="D164" s="10" t="s">
        <v>952</v>
      </c>
      <c r="E164" s="65" t="s">
        <v>43</v>
      </c>
      <c r="F164" s="10" t="s">
        <v>104</v>
      </c>
      <c r="G164" s="66" t="s">
        <v>953</v>
      </c>
      <c r="H164" s="8" t="s">
        <v>954</v>
      </c>
      <c r="I164" s="10" t="s">
        <v>955</v>
      </c>
      <c r="J164" s="10" t="s">
        <v>963</v>
      </c>
      <c r="K164" s="18">
        <v>0</v>
      </c>
      <c r="L164" s="18">
        <v>0</v>
      </c>
      <c r="M164" s="18">
        <v>0</v>
      </c>
      <c r="N164" s="18">
        <v>0</v>
      </c>
      <c r="O164" s="18" t="s">
        <v>346</v>
      </c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 s="6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</row>
    <row r="165" spans="1:83" s="8" customFormat="1" ht="129.75" customHeight="1" x14ac:dyDescent="0.25">
      <c r="A165" s="39"/>
      <c r="B165" s="20" t="str">
        <f t="shared" si="1"/>
        <v>Забайкальский
край</v>
      </c>
      <c r="C165" s="65" t="s">
        <v>98</v>
      </c>
      <c r="D165" s="32" t="s">
        <v>956</v>
      </c>
      <c r="E165" s="65" t="s">
        <v>43</v>
      </c>
      <c r="F165" s="26" t="s">
        <v>958</v>
      </c>
      <c r="G165" s="66" t="s">
        <v>492</v>
      </c>
      <c r="H165" s="8" t="s">
        <v>960</v>
      </c>
      <c r="I165" s="10" t="s">
        <v>959</v>
      </c>
      <c r="J165" s="67" t="s">
        <v>961</v>
      </c>
      <c r="K165" s="18">
        <v>0</v>
      </c>
      <c r="L165" s="18">
        <v>0</v>
      </c>
      <c r="M165" s="18">
        <v>0</v>
      </c>
      <c r="N165" s="18">
        <v>0</v>
      </c>
      <c r="O165" s="18" t="s">
        <v>346</v>
      </c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 s="6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</row>
    <row r="166" spans="1:83" s="8" customFormat="1" ht="129.75" customHeight="1" x14ac:dyDescent="0.25">
      <c r="A166" s="39"/>
      <c r="B166" s="20" t="str">
        <f t="shared" si="1"/>
        <v>Забайкальский
край</v>
      </c>
      <c r="C166" s="65" t="s">
        <v>98</v>
      </c>
      <c r="D166" s="32" t="s">
        <v>957</v>
      </c>
      <c r="E166" s="65" t="s">
        <v>44</v>
      </c>
      <c r="F166" s="26" t="s">
        <v>958</v>
      </c>
      <c r="G166" s="66"/>
      <c r="I166" s="10"/>
      <c r="J166" s="67" t="s">
        <v>962</v>
      </c>
      <c r="K166" s="18">
        <v>0</v>
      </c>
      <c r="L166" s="18">
        <v>0</v>
      </c>
      <c r="M166" s="18">
        <v>0</v>
      </c>
      <c r="N166" s="18">
        <v>0</v>
      </c>
      <c r="O166" s="18" t="s">
        <v>346</v>
      </c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 s="6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</row>
    <row r="167" spans="1:83" s="8" customFormat="1" ht="129.75" customHeight="1" x14ac:dyDescent="0.25">
      <c r="A167" s="39"/>
      <c r="B167" s="20" t="str">
        <f t="shared" si="1"/>
        <v>Забайкальский
край</v>
      </c>
      <c r="C167" s="65" t="s">
        <v>98</v>
      </c>
      <c r="D167" s="32" t="s">
        <v>964</v>
      </c>
      <c r="E167" s="65" t="s">
        <v>44</v>
      </c>
      <c r="F167" s="26" t="s">
        <v>965</v>
      </c>
      <c r="G167" s="66" t="s">
        <v>966</v>
      </c>
      <c r="H167" s="8" t="s">
        <v>967</v>
      </c>
      <c r="I167" s="10" t="s">
        <v>968</v>
      </c>
      <c r="J167" s="67" t="s">
        <v>969</v>
      </c>
      <c r="K167" s="18">
        <v>0</v>
      </c>
      <c r="L167" s="18">
        <v>0</v>
      </c>
      <c r="M167" s="18">
        <v>0</v>
      </c>
      <c r="N167" s="18">
        <v>0</v>
      </c>
      <c r="O167" s="18" t="s">
        <v>346</v>
      </c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 s="6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</row>
    <row r="168" spans="1:83" ht="90" x14ac:dyDescent="0.25">
      <c r="A168" s="30">
        <v>144</v>
      </c>
      <c r="B168" s="43" t="s">
        <v>229</v>
      </c>
      <c r="C168" s="44" t="s">
        <v>98</v>
      </c>
      <c r="D168" s="21" t="s">
        <v>31</v>
      </c>
      <c r="E168" s="45" t="s">
        <v>44</v>
      </c>
      <c r="F168" s="21" t="s">
        <v>230</v>
      </c>
      <c r="G168" s="46" t="s">
        <v>45</v>
      </c>
      <c r="H168" s="21" t="s">
        <v>235</v>
      </c>
      <c r="I168" s="21" t="s">
        <v>242</v>
      </c>
      <c r="J168" s="47">
        <v>0</v>
      </c>
      <c r="K168" s="22">
        <v>3</v>
      </c>
      <c r="L168" s="22">
        <v>3</v>
      </c>
      <c r="M168" s="22">
        <v>1</v>
      </c>
      <c r="N168" s="22">
        <v>1</v>
      </c>
      <c r="O168" s="22" t="s">
        <v>346</v>
      </c>
    </row>
    <row r="169" spans="1:83" ht="101.25" x14ac:dyDescent="0.25">
      <c r="A169" s="30">
        <v>145</v>
      </c>
      <c r="B169" s="43" t="s">
        <v>229</v>
      </c>
      <c r="C169" s="44" t="s">
        <v>98</v>
      </c>
      <c r="D169" s="21" t="s">
        <v>30</v>
      </c>
      <c r="E169" s="45" t="s">
        <v>44</v>
      </c>
      <c r="F169" s="21" t="s">
        <v>502</v>
      </c>
      <c r="G169" s="46" t="s">
        <v>231</v>
      </c>
      <c r="H169" s="21" t="s">
        <v>236</v>
      </c>
      <c r="I169" s="21" t="s">
        <v>243</v>
      </c>
      <c r="J169" s="47">
        <v>0</v>
      </c>
      <c r="K169" s="22">
        <v>3</v>
      </c>
      <c r="L169" s="22">
        <v>5</v>
      </c>
      <c r="M169" s="22">
        <v>2</v>
      </c>
      <c r="N169" s="22">
        <v>3</v>
      </c>
      <c r="O169" s="22" t="s">
        <v>346</v>
      </c>
    </row>
    <row r="170" spans="1:83" ht="101.25" x14ac:dyDescent="0.25">
      <c r="A170" s="30">
        <v>146</v>
      </c>
      <c r="B170" s="43" t="s">
        <v>229</v>
      </c>
      <c r="C170" s="44" t="s">
        <v>545</v>
      </c>
      <c r="D170" s="21" t="s">
        <v>29</v>
      </c>
      <c r="E170" s="45" t="s">
        <v>44</v>
      </c>
      <c r="F170" s="21" t="s">
        <v>502</v>
      </c>
      <c r="G170" s="46" t="s">
        <v>543</v>
      </c>
      <c r="H170" s="21" t="s">
        <v>237</v>
      </c>
      <c r="I170" s="21" t="s">
        <v>244</v>
      </c>
      <c r="J170" s="47" t="s">
        <v>544</v>
      </c>
      <c r="K170" s="22">
        <v>8</v>
      </c>
      <c r="L170" s="22">
        <v>19</v>
      </c>
      <c r="M170" s="22">
        <v>3</v>
      </c>
      <c r="N170" s="22">
        <v>4</v>
      </c>
      <c r="O170" s="22" t="s">
        <v>349</v>
      </c>
    </row>
    <row r="171" spans="1:83" ht="101.25" x14ac:dyDescent="0.25">
      <c r="A171" s="30">
        <v>147</v>
      </c>
      <c r="B171" s="43" t="s">
        <v>229</v>
      </c>
      <c r="C171" s="44" t="s">
        <v>98</v>
      </c>
      <c r="D171" s="21" t="s">
        <v>28</v>
      </c>
      <c r="E171" s="45" t="s">
        <v>44</v>
      </c>
      <c r="F171" s="21" t="s">
        <v>502</v>
      </c>
      <c r="G171" s="46" t="s">
        <v>458</v>
      </c>
      <c r="H171" s="21" t="s">
        <v>238</v>
      </c>
      <c r="I171" s="21" t="s">
        <v>245</v>
      </c>
      <c r="J171" s="47" t="s">
        <v>377</v>
      </c>
      <c r="K171" s="22">
        <v>6</v>
      </c>
      <c r="L171" s="22">
        <v>18</v>
      </c>
      <c r="M171" s="22">
        <v>5</v>
      </c>
      <c r="N171" s="22">
        <v>7</v>
      </c>
      <c r="O171" s="22" t="s">
        <v>346</v>
      </c>
    </row>
    <row r="172" spans="1:83" ht="101.25" x14ac:dyDescent="0.25">
      <c r="A172" s="30">
        <v>148</v>
      </c>
      <c r="B172" s="43" t="s">
        <v>229</v>
      </c>
      <c r="C172" s="44" t="s">
        <v>98</v>
      </c>
      <c r="D172" s="21" t="s">
        <v>27</v>
      </c>
      <c r="E172" s="45" t="s">
        <v>44</v>
      </c>
      <c r="F172" s="21" t="s">
        <v>502</v>
      </c>
      <c r="G172" s="46" t="s">
        <v>503</v>
      </c>
      <c r="H172" s="21" t="s">
        <v>239</v>
      </c>
      <c r="I172" s="21" t="s">
        <v>246</v>
      </c>
      <c r="J172" s="47" t="s">
        <v>504</v>
      </c>
      <c r="K172" s="22">
        <v>5</v>
      </c>
      <c r="L172" s="22">
        <v>7</v>
      </c>
      <c r="M172" s="22">
        <v>2</v>
      </c>
      <c r="N172" s="22">
        <v>3</v>
      </c>
      <c r="O172" s="22" t="s">
        <v>346</v>
      </c>
    </row>
    <row r="173" spans="1:83" ht="90" x14ac:dyDescent="0.25">
      <c r="A173" s="30">
        <v>149</v>
      </c>
      <c r="B173" s="43" t="s">
        <v>229</v>
      </c>
      <c r="C173" s="44" t="s">
        <v>545</v>
      </c>
      <c r="D173" s="21" t="s">
        <v>223</v>
      </c>
      <c r="E173" s="45" t="s">
        <v>44</v>
      </c>
      <c r="F173" s="21" t="s">
        <v>505</v>
      </c>
      <c r="G173" s="46" t="s">
        <v>506</v>
      </c>
      <c r="H173" s="21" t="s">
        <v>507</v>
      </c>
      <c r="I173" s="21" t="s">
        <v>508</v>
      </c>
      <c r="J173" s="47" t="s">
        <v>348</v>
      </c>
      <c r="K173" s="22">
        <v>7</v>
      </c>
      <c r="L173" s="22">
        <v>20</v>
      </c>
      <c r="M173" s="22">
        <v>6</v>
      </c>
      <c r="N173" s="22">
        <v>5</v>
      </c>
      <c r="O173" s="22" t="s">
        <v>349</v>
      </c>
    </row>
    <row r="174" spans="1:83" ht="90" x14ac:dyDescent="0.25">
      <c r="A174" s="30">
        <v>150</v>
      </c>
      <c r="B174" s="43" t="s">
        <v>229</v>
      </c>
      <c r="C174" s="44" t="s">
        <v>545</v>
      </c>
      <c r="D174" s="21" t="s">
        <v>224</v>
      </c>
      <c r="E174" s="45" t="s">
        <v>43</v>
      </c>
      <c r="F174" s="21" t="s">
        <v>502</v>
      </c>
      <c r="G174" s="46" t="s">
        <v>232</v>
      </c>
      <c r="H174" s="21" t="s">
        <v>240</v>
      </c>
      <c r="I174" s="21" t="s">
        <v>247</v>
      </c>
      <c r="J174" s="47" t="s">
        <v>350</v>
      </c>
      <c r="K174" s="22">
        <v>9</v>
      </c>
      <c r="L174" s="22">
        <v>45</v>
      </c>
      <c r="M174" s="22">
        <v>6</v>
      </c>
      <c r="N174" s="22">
        <v>7</v>
      </c>
      <c r="O174" s="22" t="s">
        <v>349</v>
      </c>
    </row>
    <row r="175" spans="1:83" ht="90" x14ac:dyDescent="0.25">
      <c r="A175" s="30">
        <v>151</v>
      </c>
      <c r="B175" s="43" t="s">
        <v>229</v>
      </c>
      <c r="C175" s="44" t="s">
        <v>545</v>
      </c>
      <c r="D175" s="21" t="s">
        <v>26</v>
      </c>
      <c r="E175" s="45" t="s">
        <v>43</v>
      </c>
      <c r="F175" s="21" t="s">
        <v>502</v>
      </c>
      <c r="G175" s="46" t="s">
        <v>233</v>
      </c>
      <c r="H175" s="21" t="s">
        <v>240</v>
      </c>
      <c r="I175" s="21" t="s">
        <v>248</v>
      </c>
      <c r="J175" s="47" t="s">
        <v>351</v>
      </c>
      <c r="K175" s="22">
        <v>2</v>
      </c>
      <c r="L175" s="22">
        <v>0</v>
      </c>
      <c r="M175" s="22">
        <v>0</v>
      </c>
      <c r="N175" s="22">
        <v>0</v>
      </c>
      <c r="O175" s="22" t="s">
        <v>349</v>
      </c>
    </row>
    <row r="176" spans="1:83" ht="90" x14ac:dyDescent="0.25">
      <c r="A176" s="30">
        <v>152</v>
      </c>
      <c r="B176" s="43" t="s">
        <v>229</v>
      </c>
      <c r="C176" s="44" t="s">
        <v>545</v>
      </c>
      <c r="D176" s="21" t="s">
        <v>25</v>
      </c>
      <c r="E176" s="45" t="s">
        <v>43</v>
      </c>
      <c r="F176" s="21" t="s">
        <v>502</v>
      </c>
      <c r="G176" s="46" t="s">
        <v>234</v>
      </c>
      <c r="H176" s="21" t="s">
        <v>241</v>
      </c>
      <c r="I176" s="21" t="s">
        <v>249</v>
      </c>
      <c r="J176" s="47" t="s">
        <v>352</v>
      </c>
      <c r="K176" s="22">
        <v>10</v>
      </c>
      <c r="L176" s="22">
        <v>48</v>
      </c>
      <c r="M176" s="22">
        <v>7</v>
      </c>
      <c r="N176" s="22">
        <v>7</v>
      </c>
      <c r="O176" s="22" t="s">
        <v>349</v>
      </c>
    </row>
    <row r="177" spans="1:15" ht="90" x14ac:dyDescent="0.25">
      <c r="A177" s="30">
        <v>153</v>
      </c>
      <c r="B177" s="43" t="s">
        <v>229</v>
      </c>
      <c r="C177" s="44" t="s">
        <v>98</v>
      </c>
      <c r="D177" s="23" t="s">
        <v>509</v>
      </c>
      <c r="E177" s="45" t="s">
        <v>43</v>
      </c>
      <c r="F177" s="21" t="s">
        <v>502</v>
      </c>
      <c r="G177" s="46" t="s">
        <v>506</v>
      </c>
      <c r="H177" s="21" t="s">
        <v>510</v>
      </c>
      <c r="I177" s="23" t="s">
        <v>511</v>
      </c>
      <c r="J177" s="47" t="s">
        <v>512</v>
      </c>
      <c r="K177" s="22">
        <v>1</v>
      </c>
      <c r="L177" s="22">
        <v>1</v>
      </c>
      <c r="M177" s="22">
        <v>1</v>
      </c>
      <c r="N177" s="22">
        <v>1</v>
      </c>
      <c r="O177" s="22" t="s">
        <v>346</v>
      </c>
    </row>
    <row r="178" spans="1:15" ht="90" x14ac:dyDescent="0.25">
      <c r="A178" s="30">
        <v>154</v>
      </c>
      <c r="B178" s="43" t="s">
        <v>229</v>
      </c>
      <c r="C178" s="44" t="s">
        <v>545</v>
      </c>
      <c r="D178" s="48" t="s">
        <v>459</v>
      </c>
      <c r="E178" s="45" t="s">
        <v>43</v>
      </c>
      <c r="F178" s="21" t="s">
        <v>230</v>
      </c>
      <c r="G178" s="46" t="s">
        <v>460</v>
      </c>
      <c r="H178" s="21" t="s">
        <v>461</v>
      </c>
      <c r="I178" s="21" t="s">
        <v>462</v>
      </c>
      <c r="J178" s="47" t="s">
        <v>463</v>
      </c>
      <c r="K178" s="22">
        <v>6</v>
      </c>
      <c r="L178" s="22">
        <v>11</v>
      </c>
      <c r="M178" s="22">
        <v>2</v>
      </c>
      <c r="N178" s="22">
        <v>2</v>
      </c>
      <c r="O178" s="22" t="s">
        <v>349</v>
      </c>
    </row>
    <row r="179" spans="1:15" ht="112.5" x14ac:dyDescent="0.25">
      <c r="A179" s="30">
        <v>155</v>
      </c>
      <c r="B179" s="43" t="s">
        <v>229</v>
      </c>
      <c r="C179" s="44" t="s">
        <v>545</v>
      </c>
      <c r="D179" s="23" t="s">
        <v>264</v>
      </c>
      <c r="E179" s="45" t="s">
        <v>44</v>
      </c>
      <c r="F179" s="24" t="s">
        <v>280</v>
      </c>
      <c r="G179" s="24" t="s">
        <v>283</v>
      </c>
      <c r="H179" s="24" t="s">
        <v>300</v>
      </c>
      <c r="I179" s="23" t="s">
        <v>317</v>
      </c>
      <c r="J179" s="47" t="s">
        <v>354</v>
      </c>
      <c r="K179" s="22">
        <v>2</v>
      </c>
      <c r="L179" s="22">
        <v>0</v>
      </c>
      <c r="M179" s="22">
        <v>0</v>
      </c>
      <c r="N179" s="22">
        <v>0</v>
      </c>
      <c r="O179" s="22" t="s">
        <v>378</v>
      </c>
    </row>
    <row r="180" spans="1:15" ht="112.5" x14ac:dyDescent="0.25">
      <c r="A180" s="30">
        <v>156</v>
      </c>
      <c r="B180" s="43" t="s">
        <v>229</v>
      </c>
      <c r="C180" s="44" t="s">
        <v>545</v>
      </c>
      <c r="D180" s="23" t="s">
        <v>265</v>
      </c>
      <c r="E180" s="45" t="s">
        <v>44</v>
      </c>
      <c r="F180" s="24" t="s">
        <v>280</v>
      </c>
      <c r="G180" s="24" t="s">
        <v>283</v>
      </c>
      <c r="H180" s="24" t="s">
        <v>300</v>
      </c>
      <c r="I180" s="23" t="s">
        <v>317</v>
      </c>
      <c r="J180" s="47" t="s">
        <v>355</v>
      </c>
      <c r="K180" s="22">
        <v>6</v>
      </c>
      <c r="L180" s="22">
        <v>2</v>
      </c>
      <c r="M180" s="22">
        <v>2</v>
      </c>
      <c r="N180" s="22">
        <v>2</v>
      </c>
      <c r="O180" s="22" t="s">
        <v>349</v>
      </c>
    </row>
    <row r="181" spans="1:15" ht="146.25" x14ac:dyDescent="0.25">
      <c r="A181" s="30">
        <v>157</v>
      </c>
      <c r="B181" s="43" t="s">
        <v>229</v>
      </c>
      <c r="C181" s="44" t="s">
        <v>98</v>
      </c>
      <c r="D181" s="23" t="s">
        <v>263</v>
      </c>
      <c r="E181" s="45" t="s">
        <v>44</v>
      </c>
      <c r="F181" s="24" t="s">
        <v>279</v>
      </c>
      <c r="G181" s="24" t="s">
        <v>282</v>
      </c>
      <c r="H181" s="24" t="s">
        <v>299</v>
      </c>
      <c r="I181" s="23" t="s">
        <v>316</v>
      </c>
      <c r="J181" s="47" t="s">
        <v>353</v>
      </c>
      <c r="K181" s="22">
        <v>2</v>
      </c>
      <c r="L181" s="22">
        <v>12</v>
      </c>
      <c r="M181" s="22">
        <v>2</v>
      </c>
      <c r="N181" s="22">
        <v>4</v>
      </c>
      <c r="O181" s="22" t="s">
        <v>346</v>
      </c>
    </row>
    <row r="182" spans="1:15" ht="112.5" x14ac:dyDescent="0.25">
      <c r="A182" s="30">
        <v>158</v>
      </c>
      <c r="B182" s="43" t="s">
        <v>229</v>
      </c>
      <c r="C182" s="44" t="s">
        <v>545</v>
      </c>
      <c r="D182" s="23" t="s">
        <v>266</v>
      </c>
      <c r="E182" s="45" t="s">
        <v>44</v>
      </c>
      <c r="F182" s="24" t="s">
        <v>281</v>
      </c>
      <c r="G182" s="24" t="s">
        <v>284</v>
      </c>
      <c r="H182" s="24" t="s">
        <v>301</v>
      </c>
      <c r="I182" s="23" t="s">
        <v>318</v>
      </c>
      <c r="J182" s="47" t="s">
        <v>356</v>
      </c>
      <c r="K182" s="22">
        <v>5</v>
      </c>
      <c r="L182" s="22">
        <v>6</v>
      </c>
      <c r="M182" s="22">
        <v>2</v>
      </c>
      <c r="N182" s="22">
        <v>2</v>
      </c>
      <c r="O182" s="22" t="s">
        <v>349</v>
      </c>
    </row>
    <row r="183" spans="1:15" ht="112.5" x14ac:dyDescent="0.25">
      <c r="A183" s="30">
        <v>159</v>
      </c>
      <c r="B183" s="43" t="s">
        <v>229</v>
      </c>
      <c r="C183" s="44" t="s">
        <v>545</v>
      </c>
      <c r="D183" s="23" t="s">
        <v>319</v>
      </c>
      <c r="E183" s="45" t="s">
        <v>44</v>
      </c>
      <c r="F183" s="24" t="s">
        <v>325</v>
      </c>
      <c r="G183" s="24" t="s">
        <v>327</v>
      </c>
      <c r="H183" s="24" t="s">
        <v>330</v>
      </c>
      <c r="I183" s="23" t="s">
        <v>335</v>
      </c>
      <c r="J183" s="47" t="s">
        <v>357</v>
      </c>
      <c r="K183" s="22">
        <v>10</v>
      </c>
      <c r="L183" s="22">
        <v>14</v>
      </c>
      <c r="M183" s="22">
        <v>5</v>
      </c>
      <c r="N183" s="22">
        <v>5</v>
      </c>
      <c r="O183" s="22" t="s">
        <v>349</v>
      </c>
    </row>
    <row r="184" spans="1:15" ht="112.5" x14ac:dyDescent="0.25">
      <c r="A184" s="30">
        <v>160</v>
      </c>
      <c r="B184" s="43" t="s">
        <v>229</v>
      </c>
      <c r="C184" s="44" t="s">
        <v>545</v>
      </c>
      <c r="D184" s="23" t="s">
        <v>320</v>
      </c>
      <c r="E184" s="45" t="s">
        <v>44</v>
      </c>
      <c r="F184" s="24" t="s">
        <v>325</v>
      </c>
      <c r="G184" s="24" t="s">
        <v>326</v>
      </c>
      <c r="H184" s="24" t="s">
        <v>331</v>
      </c>
      <c r="I184" s="23" t="s">
        <v>336</v>
      </c>
      <c r="J184" s="47" t="s">
        <v>358</v>
      </c>
      <c r="K184" s="22">
        <v>18</v>
      </c>
      <c r="L184" s="22">
        <v>49</v>
      </c>
      <c r="M184" s="22">
        <v>8</v>
      </c>
      <c r="N184" s="22">
        <v>7</v>
      </c>
      <c r="O184" s="22" t="s">
        <v>349</v>
      </c>
    </row>
    <row r="185" spans="1:15" ht="112.5" x14ac:dyDescent="0.25">
      <c r="A185" s="30">
        <v>161</v>
      </c>
      <c r="B185" s="43" t="s">
        <v>229</v>
      </c>
      <c r="C185" s="44" t="s">
        <v>546</v>
      </c>
      <c r="D185" s="23" t="s">
        <v>321</v>
      </c>
      <c r="E185" s="45" t="s">
        <v>44</v>
      </c>
      <c r="F185" s="24" t="s">
        <v>325</v>
      </c>
      <c r="G185" s="24" t="s">
        <v>328</v>
      </c>
      <c r="H185" s="24" t="s">
        <v>332</v>
      </c>
      <c r="I185" s="23" t="s">
        <v>337</v>
      </c>
      <c r="J185" s="47" t="s">
        <v>359</v>
      </c>
      <c r="K185" s="22">
        <v>6</v>
      </c>
      <c r="L185" s="22">
        <v>27</v>
      </c>
      <c r="M185" s="22">
        <v>3</v>
      </c>
      <c r="N185" s="22">
        <v>4</v>
      </c>
      <c r="O185" s="22" t="s">
        <v>346</v>
      </c>
    </row>
    <row r="186" spans="1:15" ht="168.75" x14ac:dyDescent="0.25">
      <c r="A186" s="30">
        <v>162</v>
      </c>
      <c r="B186" s="43" t="s">
        <v>229</v>
      </c>
      <c r="C186" s="44" t="s">
        <v>545</v>
      </c>
      <c r="D186" s="23" t="s">
        <v>32</v>
      </c>
      <c r="E186" s="45" t="s">
        <v>44</v>
      </c>
      <c r="F186" s="24" t="s">
        <v>325</v>
      </c>
      <c r="G186" s="24" t="s">
        <v>329</v>
      </c>
      <c r="H186" s="24" t="s">
        <v>333</v>
      </c>
      <c r="I186" s="23" t="s">
        <v>338</v>
      </c>
      <c r="J186" s="47" t="s">
        <v>360</v>
      </c>
      <c r="K186" s="22">
        <v>3</v>
      </c>
      <c r="L186" s="22">
        <v>6</v>
      </c>
      <c r="M186" s="22">
        <v>1</v>
      </c>
      <c r="N186" s="22">
        <v>3</v>
      </c>
      <c r="O186" s="22" t="s">
        <v>378</v>
      </c>
    </row>
    <row r="187" spans="1:15" ht="168.75" x14ac:dyDescent="0.25">
      <c r="A187" s="30">
        <v>163</v>
      </c>
      <c r="B187" s="43" t="s">
        <v>229</v>
      </c>
      <c r="C187" s="44" t="s">
        <v>545</v>
      </c>
      <c r="D187" s="23" t="s">
        <v>33</v>
      </c>
      <c r="E187" s="45" t="s">
        <v>44</v>
      </c>
      <c r="F187" s="24" t="s">
        <v>325</v>
      </c>
      <c r="G187" s="24" t="s">
        <v>329</v>
      </c>
      <c r="H187" s="24" t="s">
        <v>334</v>
      </c>
      <c r="I187" s="23" t="s">
        <v>339</v>
      </c>
      <c r="J187" s="47" t="s">
        <v>360</v>
      </c>
      <c r="K187" s="22">
        <v>3</v>
      </c>
      <c r="L187" s="22">
        <v>6</v>
      </c>
      <c r="M187" s="22">
        <v>1</v>
      </c>
      <c r="N187" s="22">
        <v>3</v>
      </c>
      <c r="O187" s="22" t="s">
        <v>349</v>
      </c>
    </row>
    <row r="188" spans="1:15" ht="90" x14ac:dyDescent="0.25">
      <c r="A188" s="30">
        <v>164</v>
      </c>
      <c r="B188" s="43" t="s">
        <v>229</v>
      </c>
      <c r="C188" s="44" t="s">
        <v>545</v>
      </c>
      <c r="D188" s="23" t="s">
        <v>322</v>
      </c>
      <c r="E188" s="45" t="s">
        <v>43</v>
      </c>
      <c r="F188" s="24" t="s">
        <v>340</v>
      </c>
      <c r="G188" s="24" t="s">
        <v>341</v>
      </c>
      <c r="H188" s="24" t="s">
        <v>343</v>
      </c>
      <c r="I188" s="23" t="s">
        <v>344</v>
      </c>
      <c r="J188" s="49" t="s">
        <v>345</v>
      </c>
      <c r="K188" s="22">
        <v>8</v>
      </c>
      <c r="L188" s="22">
        <v>23</v>
      </c>
      <c r="M188" s="22">
        <v>2</v>
      </c>
      <c r="N188" s="22">
        <v>1</v>
      </c>
      <c r="O188" s="22" t="s">
        <v>349</v>
      </c>
    </row>
    <row r="189" spans="1:15" ht="90" x14ac:dyDescent="0.25">
      <c r="A189" s="30">
        <v>165</v>
      </c>
      <c r="B189" s="43" t="s">
        <v>229</v>
      </c>
      <c r="C189" s="44" t="s">
        <v>545</v>
      </c>
      <c r="D189" s="23" t="s">
        <v>323</v>
      </c>
      <c r="E189" s="45" t="s">
        <v>43</v>
      </c>
      <c r="F189" s="24" t="s">
        <v>340</v>
      </c>
      <c r="G189" s="24" t="s">
        <v>341</v>
      </c>
      <c r="H189" s="24" t="s">
        <v>343</v>
      </c>
      <c r="I189" s="23" t="s">
        <v>344</v>
      </c>
      <c r="J189" s="49" t="s">
        <v>345</v>
      </c>
      <c r="K189" s="22">
        <v>10</v>
      </c>
      <c r="L189" s="22">
        <v>29</v>
      </c>
      <c r="M189" s="22">
        <v>3</v>
      </c>
      <c r="N189" s="22">
        <v>4</v>
      </c>
      <c r="O189" s="22" t="s">
        <v>349</v>
      </c>
    </row>
    <row r="190" spans="1:15" ht="90" x14ac:dyDescent="0.25">
      <c r="A190" s="30">
        <v>166</v>
      </c>
      <c r="B190" s="43" t="s">
        <v>229</v>
      </c>
      <c r="C190" s="44" t="s">
        <v>545</v>
      </c>
      <c r="D190" s="23" t="s">
        <v>324</v>
      </c>
      <c r="E190" s="45" t="s">
        <v>43</v>
      </c>
      <c r="F190" s="24" t="s">
        <v>340</v>
      </c>
      <c r="G190" s="24" t="s">
        <v>342</v>
      </c>
      <c r="H190" s="24" t="s">
        <v>343</v>
      </c>
      <c r="I190" s="23" t="s">
        <v>344</v>
      </c>
      <c r="J190" s="49" t="s">
        <v>345</v>
      </c>
      <c r="K190" s="22">
        <v>1</v>
      </c>
      <c r="L190" s="22">
        <v>0</v>
      </c>
      <c r="M190" s="22">
        <v>0</v>
      </c>
      <c r="N190" s="22">
        <v>0</v>
      </c>
      <c r="O190" s="22" t="s">
        <v>378</v>
      </c>
    </row>
    <row r="191" spans="1:15" ht="90" x14ac:dyDescent="0.25">
      <c r="A191" s="30">
        <v>167</v>
      </c>
      <c r="B191" s="43" t="s">
        <v>229</v>
      </c>
      <c r="C191" s="44" t="s">
        <v>545</v>
      </c>
      <c r="D191" s="23" t="s">
        <v>552</v>
      </c>
      <c r="E191" s="45" t="s">
        <v>43</v>
      </c>
      <c r="F191" s="21" t="s">
        <v>230</v>
      </c>
      <c r="G191" s="46" t="s">
        <v>460</v>
      </c>
      <c r="H191" s="21" t="s">
        <v>553</v>
      </c>
      <c r="I191" s="21" t="s">
        <v>554</v>
      </c>
      <c r="J191" s="47" t="s">
        <v>555</v>
      </c>
      <c r="K191" s="22">
        <v>5</v>
      </c>
      <c r="L191" s="22">
        <v>4</v>
      </c>
      <c r="M191" s="22">
        <v>2</v>
      </c>
      <c r="N191" s="22">
        <v>2</v>
      </c>
      <c r="O191" s="22" t="s">
        <v>349</v>
      </c>
    </row>
    <row r="192" spans="1:15" ht="112.5" x14ac:dyDescent="0.25">
      <c r="A192" s="30">
        <v>168</v>
      </c>
      <c r="B192" s="50" t="s">
        <v>229</v>
      </c>
      <c r="C192" s="44" t="s">
        <v>98</v>
      </c>
      <c r="D192" s="23" t="s">
        <v>575</v>
      </c>
      <c r="E192" s="45" t="s">
        <v>44</v>
      </c>
      <c r="F192" s="24" t="s">
        <v>576</v>
      </c>
      <c r="G192" s="46" t="s">
        <v>577</v>
      </c>
      <c r="H192" s="24" t="s">
        <v>578</v>
      </c>
      <c r="I192" s="23" t="s">
        <v>579</v>
      </c>
      <c r="J192" s="51" t="s">
        <v>580</v>
      </c>
      <c r="K192" s="22">
        <v>1</v>
      </c>
      <c r="L192" s="22">
        <v>16</v>
      </c>
      <c r="M192" s="22">
        <v>1</v>
      </c>
      <c r="N192" s="22">
        <v>5</v>
      </c>
      <c r="O192" s="22" t="s">
        <v>556</v>
      </c>
    </row>
    <row r="193" spans="1:15" ht="101.25" x14ac:dyDescent="0.25">
      <c r="A193" s="30">
        <v>169</v>
      </c>
      <c r="B193" s="50" t="s">
        <v>229</v>
      </c>
      <c r="C193" s="44" t="s">
        <v>545</v>
      </c>
      <c r="D193" s="23" t="s">
        <v>581</v>
      </c>
      <c r="E193" s="45" t="s">
        <v>44</v>
      </c>
      <c r="F193" s="24" t="s">
        <v>582</v>
      </c>
      <c r="G193" s="46" t="s">
        <v>583</v>
      </c>
      <c r="H193" s="24" t="s">
        <v>584</v>
      </c>
      <c r="I193" s="23" t="s">
        <v>585</v>
      </c>
      <c r="J193" s="51" t="s">
        <v>586</v>
      </c>
      <c r="K193" s="22">
        <v>5</v>
      </c>
      <c r="L193" s="22">
        <v>28</v>
      </c>
      <c r="M193" s="22">
        <v>2</v>
      </c>
      <c r="N193" s="22">
        <v>5</v>
      </c>
      <c r="O193" s="22" t="s">
        <v>349</v>
      </c>
    </row>
    <row r="194" spans="1:15" ht="112.5" x14ac:dyDescent="0.25">
      <c r="A194" s="30">
        <v>170</v>
      </c>
      <c r="B194" s="50" t="s">
        <v>229</v>
      </c>
      <c r="C194" s="44" t="s">
        <v>98</v>
      </c>
      <c r="D194" s="23" t="s">
        <v>587</v>
      </c>
      <c r="E194" s="45" t="s">
        <v>44</v>
      </c>
      <c r="F194" s="24" t="s">
        <v>275</v>
      </c>
      <c r="G194" s="46" t="s">
        <v>588</v>
      </c>
      <c r="H194" s="24" t="s">
        <v>589</v>
      </c>
      <c r="I194" s="23" t="s">
        <v>590</v>
      </c>
      <c r="J194" s="51" t="s">
        <v>591</v>
      </c>
      <c r="K194" s="22">
        <v>4</v>
      </c>
      <c r="L194" s="22">
        <v>8</v>
      </c>
      <c r="M194" s="22">
        <v>2</v>
      </c>
      <c r="N194" s="22">
        <v>2</v>
      </c>
      <c r="O194" s="22" t="s">
        <v>556</v>
      </c>
    </row>
    <row r="195" spans="1:15" ht="135" x14ac:dyDescent="0.25">
      <c r="A195" s="30">
        <v>171</v>
      </c>
      <c r="B195" s="50" t="s">
        <v>229</v>
      </c>
      <c r="C195" s="44" t="s">
        <v>98</v>
      </c>
      <c r="D195" s="23" t="s">
        <v>592</v>
      </c>
      <c r="E195" s="45" t="s">
        <v>44</v>
      </c>
      <c r="F195" s="24" t="s">
        <v>593</v>
      </c>
      <c r="G195" s="46" t="s">
        <v>593</v>
      </c>
      <c r="H195" s="24" t="s">
        <v>594</v>
      </c>
      <c r="I195" s="23" t="s">
        <v>595</v>
      </c>
      <c r="J195" s="51" t="s">
        <v>596</v>
      </c>
      <c r="K195" s="22">
        <v>1</v>
      </c>
      <c r="L195" s="22">
        <v>6</v>
      </c>
      <c r="M195" s="22">
        <v>1</v>
      </c>
      <c r="N195" s="22">
        <v>3</v>
      </c>
      <c r="O195" s="22" t="s">
        <v>556</v>
      </c>
    </row>
    <row r="196" spans="1:15" ht="101.25" x14ac:dyDescent="0.25">
      <c r="A196" s="30">
        <v>172</v>
      </c>
      <c r="B196" s="50" t="s">
        <v>229</v>
      </c>
      <c r="C196" s="44" t="s">
        <v>98</v>
      </c>
      <c r="D196" s="23" t="s">
        <v>597</v>
      </c>
      <c r="E196" s="45" t="s">
        <v>44</v>
      </c>
      <c r="F196" s="21" t="s">
        <v>598</v>
      </c>
      <c r="G196" s="46" t="s">
        <v>599</v>
      </c>
      <c r="H196" s="21" t="s">
        <v>600</v>
      </c>
      <c r="I196" s="21" t="s">
        <v>601</v>
      </c>
      <c r="J196" s="47" t="s">
        <v>602</v>
      </c>
      <c r="K196" s="22">
        <v>1</v>
      </c>
      <c r="L196" s="22">
        <v>0</v>
      </c>
      <c r="M196" s="22">
        <v>0</v>
      </c>
      <c r="N196" s="22">
        <v>0</v>
      </c>
      <c r="O196" s="22" t="s">
        <v>556</v>
      </c>
    </row>
    <row r="197" spans="1:15" ht="90" x14ac:dyDescent="0.25">
      <c r="A197" s="30">
        <v>173</v>
      </c>
      <c r="B197" s="50" t="s">
        <v>229</v>
      </c>
      <c r="C197" s="44" t="s">
        <v>545</v>
      </c>
      <c r="D197" s="21" t="s">
        <v>625</v>
      </c>
      <c r="E197" s="45" t="s">
        <v>43</v>
      </c>
      <c r="F197" s="24" t="s">
        <v>626</v>
      </c>
      <c r="G197" s="46" t="s">
        <v>627</v>
      </c>
      <c r="H197" s="21" t="s">
        <v>628</v>
      </c>
      <c r="I197" s="21" t="s">
        <v>629</v>
      </c>
      <c r="J197" s="51" t="s">
        <v>630</v>
      </c>
      <c r="K197" s="22">
        <v>3</v>
      </c>
      <c r="L197" s="22">
        <v>5</v>
      </c>
      <c r="M197" s="22">
        <v>1</v>
      </c>
      <c r="N197" s="22">
        <v>2</v>
      </c>
      <c r="O197" s="22" t="s">
        <v>378</v>
      </c>
    </row>
    <row r="198" spans="1:15" ht="90" x14ac:dyDescent="0.25">
      <c r="A198" s="30">
        <v>174</v>
      </c>
      <c r="B198" s="50" t="s">
        <v>229</v>
      </c>
      <c r="C198" s="44" t="s">
        <v>98</v>
      </c>
      <c r="D198" s="21" t="s">
        <v>631</v>
      </c>
      <c r="E198" s="52" t="s">
        <v>43</v>
      </c>
      <c r="F198" s="21" t="s">
        <v>230</v>
      </c>
      <c r="G198" s="46" t="s">
        <v>627</v>
      </c>
      <c r="H198" s="21" t="s">
        <v>632</v>
      </c>
      <c r="I198" s="21" t="s">
        <v>633</v>
      </c>
      <c r="J198" s="53" t="s">
        <v>634</v>
      </c>
      <c r="K198" s="22">
        <v>2</v>
      </c>
      <c r="L198" s="22">
        <v>3</v>
      </c>
      <c r="M198" s="22">
        <v>2</v>
      </c>
      <c r="N198" s="22">
        <v>3</v>
      </c>
      <c r="O198" s="22" t="s">
        <v>556</v>
      </c>
    </row>
    <row r="199" spans="1:15" ht="168.75" x14ac:dyDescent="0.25">
      <c r="A199" s="30">
        <v>175</v>
      </c>
      <c r="B199" s="50" t="s">
        <v>229</v>
      </c>
      <c r="C199" s="44" t="s">
        <v>545</v>
      </c>
      <c r="D199" s="52" t="s">
        <v>697</v>
      </c>
      <c r="E199" s="52" t="s">
        <v>44</v>
      </c>
      <c r="F199" s="54" t="s">
        <v>698</v>
      </c>
      <c r="G199" s="54" t="s">
        <v>698</v>
      </c>
      <c r="H199" s="52" t="s">
        <v>699</v>
      </c>
      <c r="I199" s="55" t="s">
        <v>700</v>
      </c>
      <c r="J199" s="56" t="s">
        <v>701</v>
      </c>
      <c r="K199" s="22">
        <v>3</v>
      </c>
      <c r="L199" s="22">
        <v>2</v>
      </c>
      <c r="M199" s="22">
        <v>1</v>
      </c>
      <c r="N199" s="22">
        <v>1</v>
      </c>
      <c r="O199" s="22" t="s">
        <v>349</v>
      </c>
    </row>
    <row r="200" spans="1:15" ht="168.75" x14ac:dyDescent="0.25">
      <c r="A200" s="30">
        <v>176</v>
      </c>
      <c r="B200" s="50" t="s">
        <v>229</v>
      </c>
      <c r="C200" s="44" t="s">
        <v>545</v>
      </c>
      <c r="D200" s="52" t="s">
        <v>702</v>
      </c>
      <c r="E200" s="52" t="s">
        <v>44</v>
      </c>
      <c r="F200" s="54" t="s">
        <v>698</v>
      </c>
      <c r="G200" s="54" t="s">
        <v>698</v>
      </c>
      <c r="H200" s="52" t="s">
        <v>699</v>
      </c>
      <c r="I200" s="55" t="s">
        <v>703</v>
      </c>
      <c r="J200" s="56" t="s">
        <v>704</v>
      </c>
      <c r="K200" s="22">
        <v>3</v>
      </c>
      <c r="L200" s="22">
        <v>2</v>
      </c>
      <c r="M200" s="22">
        <v>1</v>
      </c>
      <c r="N200" s="22">
        <v>1</v>
      </c>
      <c r="O200" s="22" t="s">
        <v>349</v>
      </c>
    </row>
    <row r="201" spans="1:15" ht="168.75" x14ac:dyDescent="0.25">
      <c r="A201" s="30">
        <v>177</v>
      </c>
      <c r="B201" s="50" t="s">
        <v>229</v>
      </c>
      <c r="C201" s="44" t="s">
        <v>545</v>
      </c>
      <c r="D201" s="52" t="s">
        <v>705</v>
      </c>
      <c r="E201" s="52" t="s">
        <v>44</v>
      </c>
      <c r="F201" s="54" t="s">
        <v>698</v>
      </c>
      <c r="G201" s="54" t="s">
        <v>698</v>
      </c>
      <c r="H201" s="52" t="s">
        <v>699</v>
      </c>
      <c r="I201" s="55" t="s">
        <v>706</v>
      </c>
      <c r="J201" s="56" t="s">
        <v>707</v>
      </c>
      <c r="K201" s="22">
        <v>3</v>
      </c>
      <c r="L201" s="22">
        <v>4</v>
      </c>
      <c r="M201" s="22">
        <v>1</v>
      </c>
      <c r="N201" s="22">
        <v>1</v>
      </c>
      <c r="O201" s="22" t="s">
        <v>349</v>
      </c>
    </row>
    <row r="202" spans="1:15" ht="168.75" x14ac:dyDescent="0.25">
      <c r="A202" s="30">
        <v>178</v>
      </c>
      <c r="B202" s="50" t="s">
        <v>229</v>
      </c>
      <c r="C202" s="44" t="s">
        <v>545</v>
      </c>
      <c r="D202" s="52" t="s">
        <v>708</v>
      </c>
      <c r="E202" s="52" t="s">
        <v>44</v>
      </c>
      <c r="F202" s="54" t="s">
        <v>698</v>
      </c>
      <c r="G202" s="54" t="s">
        <v>698</v>
      </c>
      <c r="H202" s="52" t="s">
        <v>699</v>
      </c>
      <c r="I202" s="55" t="s">
        <v>709</v>
      </c>
      <c r="J202" s="56" t="s">
        <v>710</v>
      </c>
      <c r="K202" s="22">
        <v>4</v>
      </c>
      <c r="L202" s="22">
        <v>4</v>
      </c>
      <c r="M202" s="22">
        <v>2</v>
      </c>
      <c r="N202" s="22">
        <v>2</v>
      </c>
      <c r="O202" s="22" t="s">
        <v>349</v>
      </c>
    </row>
    <row r="203" spans="1:15" ht="168.75" x14ac:dyDescent="0.25">
      <c r="A203" s="30">
        <v>179</v>
      </c>
      <c r="B203" s="50" t="s">
        <v>229</v>
      </c>
      <c r="C203" s="44" t="s">
        <v>98</v>
      </c>
      <c r="D203" s="52" t="s">
        <v>711</v>
      </c>
      <c r="E203" s="52" t="s">
        <v>44</v>
      </c>
      <c r="F203" s="54" t="s">
        <v>698</v>
      </c>
      <c r="G203" s="54" t="s">
        <v>698</v>
      </c>
      <c r="H203" s="52" t="s">
        <v>699</v>
      </c>
      <c r="I203" s="55" t="s">
        <v>712</v>
      </c>
      <c r="J203" s="56" t="s">
        <v>713</v>
      </c>
      <c r="K203" s="22">
        <v>3</v>
      </c>
      <c r="L203" s="22">
        <v>6</v>
      </c>
      <c r="M203" s="22">
        <v>2</v>
      </c>
      <c r="N203" s="22">
        <v>2</v>
      </c>
      <c r="O203" s="22" t="s">
        <v>556</v>
      </c>
    </row>
    <row r="204" spans="1:15" ht="168.75" x14ac:dyDescent="0.25">
      <c r="A204" s="30">
        <v>180</v>
      </c>
      <c r="B204" s="50" t="s">
        <v>229</v>
      </c>
      <c r="C204" s="44" t="s">
        <v>98</v>
      </c>
      <c r="D204" s="52" t="s">
        <v>714</v>
      </c>
      <c r="E204" s="52" t="s">
        <v>44</v>
      </c>
      <c r="F204" s="54" t="s">
        <v>698</v>
      </c>
      <c r="G204" s="54" t="s">
        <v>698</v>
      </c>
      <c r="H204" s="52" t="s">
        <v>699</v>
      </c>
      <c r="I204" s="55" t="s">
        <v>715</v>
      </c>
      <c r="J204" s="56" t="s">
        <v>716</v>
      </c>
      <c r="K204" s="22">
        <v>1</v>
      </c>
      <c r="L204" s="22">
        <v>3</v>
      </c>
      <c r="M204" s="22">
        <v>1</v>
      </c>
      <c r="N204" s="22">
        <v>1</v>
      </c>
      <c r="O204" s="22" t="s">
        <v>556</v>
      </c>
    </row>
    <row r="205" spans="1:15" ht="168.75" x14ac:dyDescent="0.25">
      <c r="A205" s="30">
        <v>181</v>
      </c>
      <c r="B205" s="50" t="s">
        <v>229</v>
      </c>
      <c r="C205" s="44" t="s">
        <v>98</v>
      </c>
      <c r="D205" s="52" t="s">
        <v>717</v>
      </c>
      <c r="E205" s="52" t="s">
        <v>44</v>
      </c>
      <c r="F205" s="54" t="s">
        <v>698</v>
      </c>
      <c r="G205" s="54" t="s">
        <v>698</v>
      </c>
      <c r="H205" s="52" t="s">
        <v>699</v>
      </c>
      <c r="I205" s="55" t="s">
        <v>718</v>
      </c>
      <c r="J205" s="56" t="s">
        <v>719</v>
      </c>
      <c r="K205" s="22">
        <v>1</v>
      </c>
      <c r="L205" s="22">
        <v>2</v>
      </c>
      <c r="M205" s="22">
        <v>1</v>
      </c>
      <c r="N205" s="22">
        <v>1</v>
      </c>
      <c r="O205" s="22" t="s">
        <v>556</v>
      </c>
    </row>
    <row r="206" spans="1:15" ht="168.75" x14ac:dyDescent="0.25">
      <c r="A206" s="30">
        <v>182</v>
      </c>
      <c r="B206" s="50" t="s">
        <v>229</v>
      </c>
      <c r="C206" s="44" t="s">
        <v>98</v>
      </c>
      <c r="D206" s="52" t="s">
        <v>720</v>
      </c>
      <c r="E206" s="52" t="s">
        <v>44</v>
      </c>
      <c r="F206" s="54" t="s">
        <v>698</v>
      </c>
      <c r="G206" s="54" t="s">
        <v>698</v>
      </c>
      <c r="H206" s="52" t="s">
        <v>699</v>
      </c>
      <c r="I206" s="55" t="s">
        <v>721</v>
      </c>
      <c r="J206" s="56" t="s">
        <v>722</v>
      </c>
      <c r="K206" s="22">
        <v>0</v>
      </c>
      <c r="L206" s="22">
        <v>0</v>
      </c>
      <c r="M206" s="22">
        <v>0</v>
      </c>
      <c r="N206" s="22">
        <v>0</v>
      </c>
      <c r="O206" s="22" t="s">
        <v>556</v>
      </c>
    </row>
    <row r="207" spans="1:15" ht="168.75" x14ac:dyDescent="0.25">
      <c r="A207" s="30">
        <v>183</v>
      </c>
      <c r="B207" s="50" t="s">
        <v>229</v>
      </c>
      <c r="C207" s="44" t="s">
        <v>98</v>
      </c>
      <c r="D207" s="52" t="s">
        <v>723</v>
      </c>
      <c r="E207" s="52" t="s">
        <v>44</v>
      </c>
      <c r="F207" s="54" t="s">
        <v>698</v>
      </c>
      <c r="G207" s="54" t="s">
        <v>698</v>
      </c>
      <c r="H207" s="52" t="s">
        <v>699</v>
      </c>
      <c r="I207" s="55" t="s">
        <v>724</v>
      </c>
      <c r="J207" s="56" t="s">
        <v>725</v>
      </c>
      <c r="K207" s="22">
        <v>1</v>
      </c>
      <c r="L207" s="22">
        <v>0</v>
      </c>
      <c r="M207" s="22">
        <v>0</v>
      </c>
      <c r="N207" s="22">
        <v>0</v>
      </c>
      <c r="O207" s="22" t="s">
        <v>556</v>
      </c>
    </row>
    <row r="208" spans="1:15" ht="168.75" x14ac:dyDescent="0.25">
      <c r="A208" s="30">
        <v>184</v>
      </c>
      <c r="B208" s="50" t="s">
        <v>229</v>
      </c>
      <c r="C208" s="44" t="s">
        <v>98</v>
      </c>
      <c r="D208" s="52" t="s">
        <v>726</v>
      </c>
      <c r="E208" s="52" t="s">
        <v>44</v>
      </c>
      <c r="F208" s="54" t="s">
        <v>698</v>
      </c>
      <c r="G208" s="54" t="s">
        <v>698</v>
      </c>
      <c r="H208" s="52" t="s">
        <v>699</v>
      </c>
      <c r="I208" s="55" t="s">
        <v>727</v>
      </c>
      <c r="J208" s="56" t="s">
        <v>728</v>
      </c>
      <c r="K208" s="22">
        <v>1</v>
      </c>
      <c r="L208" s="22">
        <v>4</v>
      </c>
      <c r="M208" s="22">
        <v>1</v>
      </c>
      <c r="N208" s="22">
        <v>1</v>
      </c>
      <c r="O208" s="22" t="s">
        <v>556</v>
      </c>
    </row>
    <row r="209" spans="1:15" ht="168.75" x14ac:dyDescent="0.25">
      <c r="A209" s="30">
        <v>185</v>
      </c>
      <c r="B209" s="57" t="s">
        <v>229</v>
      </c>
      <c r="C209" s="58" t="s">
        <v>98</v>
      </c>
      <c r="D209" s="59" t="s">
        <v>729</v>
      </c>
      <c r="E209" s="59" t="s">
        <v>44</v>
      </c>
      <c r="F209" s="54" t="s">
        <v>698</v>
      </c>
      <c r="G209" s="54" t="s">
        <v>698</v>
      </c>
      <c r="H209" s="59" t="s">
        <v>699</v>
      </c>
      <c r="I209" s="55" t="s">
        <v>730</v>
      </c>
      <c r="J209" s="56" t="s">
        <v>731</v>
      </c>
      <c r="K209" s="60">
        <v>1</v>
      </c>
      <c r="L209" s="60">
        <v>4</v>
      </c>
      <c r="M209" s="60">
        <v>1</v>
      </c>
      <c r="N209" s="60">
        <v>1</v>
      </c>
      <c r="O209" s="22" t="s">
        <v>556</v>
      </c>
    </row>
    <row r="210" spans="1:15" ht="123.75" x14ac:dyDescent="0.25">
      <c r="A210" s="30">
        <v>186</v>
      </c>
      <c r="B210" s="57" t="s">
        <v>229</v>
      </c>
      <c r="C210" s="26" t="s">
        <v>545</v>
      </c>
      <c r="D210" s="61" t="s">
        <v>833</v>
      </c>
      <c r="E210" s="21" t="s">
        <v>44</v>
      </c>
      <c r="F210" s="21" t="s">
        <v>598</v>
      </c>
      <c r="G210" s="46" t="s">
        <v>834</v>
      </c>
      <c r="H210" s="25" t="s">
        <v>835</v>
      </c>
      <c r="I210" s="21" t="s">
        <v>836</v>
      </c>
      <c r="J210" s="47" t="s">
        <v>837</v>
      </c>
      <c r="K210" s="22">
        <v>4</v>
      </c>
      <c r="L210" s="22">
        <v>2</v>
      </c>
      <c r="M210" s="22">
        <v>1</v>
      </c>
      <c r="N210" s="22">
        <v>1</v>
      </c>
      <c r="O210" s="22" t="s">
        <v>349</v>
      </c>
    </row>
    <row r="211" spans="1:15" ht="204" x14ac:dyDescent="0.25">
      <c r="A211" s="30">
        <v>187</v>
      </c>
      <c r="B211" s="57" t="s">
        <v>229</v>
      </c>
      <c r="C211" s="26" t="s">
        <v>545</v>
      </c>
      <c r="D211" s="27" t="s">
        <v>838</v>
      </c>
      <c r="E211" s="21" t="s">
        <v>44</v>
      </c>
      <c r="F211" s="25" t="s">
        <v>598</v>
      </c>
      <c r="G211" s="46" t="s">
        <v>834</v>
      </c>
      <c r="H211" s="25" t="s">
        <v>839</v>
      </c>
      <c r="I211" s="25" t="s">
        <v>840</v>
      </c>
      <c r="J211" s="47" t="s">
        <v>970</v>
      </c>
      <c r="K211" s="22">
        <v>2</v>
      </c>
      <c r="L211" s="22">
        <v>0</v>
      </c>
      <c r="M211" s="22">
        <v>0</v>
      </c>
      <c r="N211" s="22">
        <v>0</v>
      </c>
      <c r="O211" s="22" t="s">
        <v>349</v>
      </c>
    </row>
    <row r="212" spans="1:15" ht="204" x14ac:dyDescent="0.25">
      <c r="A212" s="30">
        <v>188</v>
      </c>
      <c r="B212" s="57" t="s">
        <v>229</v>
      </c>
      <c r="C212" s="26" t="s">
        <v>545</v>
      </c>
      <c r="D212" s="62" t="s">
        <v>841</v>
      </c>
      <c r="E212" s="25" t="s">
        <v>44</v>
      </c>
      <c r="F212" s="25" t="s">
        <v>598</v>
      </c>
      <c r="G212" s="46" t="s">
        <v>834</v>
      </c>
      <c r="H212" s="25" t="s">
        <v>842</v>
      </c>
      <c r="I212" s="25" t="s">
        <v>843</v>
      </c>
      <c r="J212" s="25" t="s">
        <v>971</v>
      </c>
      <c r="K212" s="22">
        <v>3</v>
      </c>
      <c r="L212" s="22">
        <v>2</v>
      </c>
      <c r="M212" s="22">
        <v>1</v>
      </c>
      <c r="N212" s="22">
        <v>2</v>
      </c>
      <c r="O212" s="22" t="s">
        <v>349</v>
      </c>
    </row>
    <row r="213" spans="1:15" ht="90" x14ac:dyDescent="0.25">
      <c r="A213" s="30">
        <v>189</v>
      </c>
      <c r="B213" s="57" t="s">
        <v>229</v>
      </c>
      <c r="C213" s="26" t="s">
        <v>98</v>
      </c>
      <c r="D213" s="28" t="s">
        <v>844</v>
      </c>
      <c r="E213" s="53" t="s">
        <v>44</v>
      </c>
      <c r="F213" s="21" t="s">
        <v>230</v>
      </c>
      <c r="G213" s="46" t="s">
        <v>627</v>
      </c>
      <c r="H213" s="21" t="s">
        <v>845</v>
      </c>
      <c r="I213" s="21" t="s">
        <v>846</v>
      </c>
      <c r="J213" s="63" t="s">
        <v>847</v>
      </c>
      <c r="K213" s="22">
        <v>1</v>
      </c>
      <c r="L213" s="22">
        <v>0</v>
      </c>
      <c r="M213" s="22">
        <v>0</v>
      </c>
      <c r="N213" s="22">
        <v>0</v>
      </c>
      <c r="O213" s="22" t="s">
        <v>556</v>
      </c>
    </row>
    <row r="214" spans="1:15" ht="90" x14ac:dyDescent="0.25">
      <c r="A214" s="30">
        <v>190</v>
      </c>
      <c r="B214" s="29" t="s">
        <v>229</v>
      </c>
      <c r="C214" s="26" t="s">
        <v>98</v>
      </c>
      <c r="D214" s="28" t="s">
        <v>848</v>
      </c>
      <c r="E214" s="53" t="s">
        <v>43</v>
      </c>
      <c r="F214" s="21" t="s">
        <v>230</v>
      </c>
      <c r="G214" s="46" t="s">
        <v>849</v>
      </c>
      <c r="H214" s="21" t="s">
        <v>850</v>
      </c>
      <c r="I214" s="21" t="s">
        <v>851</v>
      </c>
      <c r="J214" s="63" t="s">
        <v>852</v>
      </c>
      <c r="K214" s="22">
        <v>2</v>
      </c>
      <c r="L214" s="22">
        <v>0</v>
      </c>
      <c r="M214" s="22">
        <v>0</v>
      </c>
      <c r="N214" s="22">
        <v>0</v>
      </c>
      <c r="O214" s="22" t="s">
        <v>556</v>
      </c>
    </row>
    <row r="215" spans="1:15" ht="90" x14ac:dyDescent="0.25">
      <c r="A215" s="30">
        <v>191</v>
      </c>
      <c r="B215" s="29" t="s">
        <v>229</v>
      </c>
      <c r="C215" s="26" t="s">
        <v>98</v>
      </c>
      <c r="D215" s="28" t="s">
        <v>853</v>
      </c>
      <c r="E215" s="53" t="s">
        <v>43</v>
      </c>
      <c r="F215" s="21" t="s">
        <v>230</v>
      </c>
      <c r="G215" s="46" t="s">
        <v>849</v>
      </c>
      <c r="H215" s="21" t="s">
        <v>854</v>
      </c>
      <c r="I215" s="21" t="s">
        <v>855</v>
      </c>
      <c r="J215" s="63" t="s">
        <v>852</v>
      </c>
      <c r="K215" s="22">
        <v>2</v>
      </c>
      <c r="L215" s="22">
        <v>2</v>
      </c>
      <c r="M215" s="22">
        <v>1</v>
      </c>
      <c r="N215" s="22">
        <v>1</v>
      </c>
      <c r="O215" s="22" t="s">
        <v>556</v>
      </c>
    </row>
    <row r="216" spans="1:15" ht="90" x14ac:dyDescent="0.25">
      <c r="A216" s="30">
        <v>192</v>
      </c>
      <c r="B216" s="29" t="s">
        <v>229</v>
      </c>
      <c r="C216" s="26" t="s">
        <v>98</v>
      </c>
      <c r="D216" s="28" t="s">
        <v>856</v>
      </c>
      <c r="E216" s="53" t="s">
        <v>43</v>
      </c>
      <c r="F216" s="21" t="s">
        <v>230</v>
      </c>
      <c r="G216" s="46" t="s">
        <v>857</v>
      </c>
      <c r="H216" s="21" t="s">
        <v>858</v>
      </c>
      <c r="I216" s="21" t="s">
        <v>859</v>
      </c>
      <c r="J216" s="63" t="s">
        <v>860</v>
      </c>
      <c r="K216" s="22">
        <v>1</v>
      </c>
      <c r="L216" s="22">
        <v>0</v>
      </c>
      <c r="M216" s="22">
        <v>0</v>
      </c>
      <c r="N216" s="22">
        <v>0</v>
      </c>
      <c r="O216" s="22" t="s">
        <v>556</v>
      </c>
    </row>
    <row r="217" spans="1:15" ht="90" x14ac:dyDescent="0.25">
      <c r="A217" s="30">
        <v>193</v>
      </c>
      <c r="B217" s="29" t="s">
        <v>229</v>
      </c>
      <c r="C217" s="26" t="s">
        <v>98</v>
      </c>
      <c r="D217" s="28" t="s">
        <v>861</v>
      </c>
      <c r="E217" s="53" t="s">
        <v>43</v>
      </c>
      <c r="F217" s="21" t="s">
        <v>230</v>
      </c>
      <c r="G217" s="46" t="s">
        <v>857</v>
      </c>
      <c r="H217" s="21" t="s">
        <v>862</v>
      </c>
      <c r="I217" s="21" t="s">
        <v>863</v>
      </c>
      <c r="J217" s="63" t="s">
        <v>864</v>
      </c>
      <c r="K217" s="22">
        <v>1</v>
      </c>
      <c r="L217" s="22">
        <v>0</v>
      </c>
      <c r="M217" s="22">
        <v>0</v>
      </c>
      <c r="N217" s="22">
        <v>0</v>
      </c>
      <c r="O217" s="22" t="s">
        <v>556</v>
      </c>
    </row>
    <row r="218" spans="1:15" ht="101.25" x14ac:dyDescent="0.25">
      <c r="A218" s="30">
        <v>194</v>
      </c>
      <c r="B218" s="29" t="s">
        <v>229</v>
      </c>
      <c r="C218" s="26" t="s">
        <v>545</v>
      </c>
      <c r="D218" s="23" t="s">
        <v>941</v>
      </c>
      <c r="E218" s="45" t="s">
        <v>43</v>
      </c>
      <c r="F218" s="25" t="s">
        <v>865</v>
      </c>
      <c r="G218" s="46" t="s">
        <v>866</v>
      </c>
      <c r="H218" s="25" t="s">
        <v>867</v>
      </c>
      <c r="I218" s="25" t="s">
        <v>868</v>
      </c>
      <c r="J218" s="47" t="s">
        <v>869</v>
      </c>
      <c r="K218" s="22">
        <v>3</v>
      </c>
      <c r="L218" s="22">
        <v>10</v>
      </c>
      <c r="M218" s="22">
        <v>2</v>
      </c>
      <c r="N218" s="22">
        <v>3</v>
      </c>
      <c r="O218" s="22" t="s">
        <v>349</v>
      </c>
    </row>
    <row r="219" spans="1:15" ht="101.25" x14ac:dyDescent="0.25">
      <c r="A219" s="30">
        <v>195</v>
      </c>
      <c r="B219" s="29" t="s">
        <v>229</v>
      </c>
      <c r="C219" s="26" t="s">
        <v>98</v>
      </c>
      <c r="D219" s="31" t="s">
        <v>635</v>
      </c>
      <c r="E219" s="25" t="s">
        <v>43</v>
      </c>
      <c r="F219" s="24" t="s">
        <v>636</v>
      </c>
      <c r="G219" s="24" t="s">
        <v>637</v>
      </c>
      <c r="H219" s="24" t="s">
        <v>638</v>
      </c>
      <c r="I219" s="23" t="s">
        <v>639</v>
      </c>
      <c r="J219" s="25" t="s">
        <v>640</v>
      </c>
      <c r="K219" s="22">
        <v>1</v>
      </c>
      <c r="L219" s="22">
        <v>0</v>
      </c>
      <c r="M219" s="22">
        <v>0</v>
      </c>
      <c r="N219" s="22">
        <v>0</v>
      </c>
      <c r="O219" s="22" t="s">
        <v>556</v>
      </c>
    </row>
    <row r="220" spans="1:15" ht="108" x14ac:dyDescent="0.25">
      <c r="A220" s="30">
        <v>196</v>
      </c>
      <c r="B220" s="29" t="s">
        <v>229</v>
      </c>
      <c r="C220" s="26" t="s">
        <v>98</v>
      </c>
      <c r="D220" s="64" t="s">
        <v>907</v>
      </c>
      <c r="E220" s="25" t="s">
        <v>43</v>
      </c>
      <c r="F220" s="25" t="s">
        <v>598</v>
      </c>
      <c r="G220" s="46" t="s">
        <v>908</v>
      </c>
      <c r="H220" s="25" t="s">
        <v>909</v>
      </c>
      <c r="I220" s="25" t="s">
        <v>910</v>
      </c>
      <c r="J220" s="47" t="s">
        <v>911</v>
      </c>
      <c r="K220" s="22">
        <v>1</v>
      </c>
      <c r="L220" s="22">
        <v>0</v>
      </c>
      <c r="M220" s="22">
        <v>0</v>
      </c>
      <c r="N220" s="22">
        <v>0</v>
      </c>
      <c r="O220" s="22" t="s">
        <v>556</v>
      </c>
    </row>
    <row r="221" spans="1:15" ht="84" x14ac:dyDescent="0.25">
      <c r="A221" s="30">
        <v>197</v>
      </c>
      <c r="B221" s="29" t="s">
        <v>229</v>
      </c>
      <c r="C221" s="26" t="s">
        <v>98</v>
      </c>
      <c r="D221" s="64" t="s">
        <v>912</v>
      </c>
      <c r="E221" s="53" t="s">
        <v>44</v>
      </c>
      <c r="F221" s="25" t="s">
        <v>275</v>
      </c>
      <c r="G221" s="46" t="s">
        <v>913</v>
      </c>
      <c r="H221" s="25" t="s">
        <v>914</v>
      </c>
      <c r="I221" s="25" t="s">
        <v>915</v>
      </c>
      <c r="J221" s="47" t="s">
        <v>916</v>
      </c>
      <c r="K221" s="22">
        <v>1</v>
      </c>
      <c r="L221" s="22">
        <v>0</v>
      </c>
      <c r="M221" s="22">
        <v>0</v>
      </c>
      <c r="N221" s="22">
        <v>0</v>
      </c>
      <c r="O221" s="22" t="s">
        <v>556</v>
      </c>
    </row>
    <row r="222" spans="1:15" ht="112.5" x14ac:dyDescent="0.25">
      <c r="A222" s="30">
        <v>198</v>
      </c>
      <c r="B222" s="43" t="s">
        <v>229</v>
      </c>
      <c r="C222" s="44" t="s">
        <v>98</v>
      </c>
      <c r="D222" s="55" t="s">
        <v>917</v>
      </c>
      <c r="E222" s="45" t="s">
        <v>44</v>
      </c>
      <c r="F222" s="24" t="s">
        <v>281</v>
      </c>
      <c r="G222" s="24" t="s">
        <v>284</v>
      </c>
      <c r="H222" s="24" t="s">
        <v>301</v>
      </c>
      <c r="I222" s="23" t="s">
        <v>918</v>
      </c>
      <c r="J222" s="25" t="s">
        <v>919</v>
      </c>
      <c r="K222" s="22">
        <v>1</v>
      </c>
      <c r="L222" s="22">
        <v>1</v>
      </c>
      <c r="M222" s="22">
        <v>1</v>
      </c>
      <c r="N222" s="22">
        <v>1</v>
      </c>
      <c r="O222" s="22" t="s">
        <v>556</v>
      </c>
    </row>
    <row r="223" spans="1:15" ht="101.25" x14ac:dyDescent="0.25">
      <c r="B223" s="43" t="s">
        <v>229</v>
      </c>
      <c r="C223" s="44" t="s">
        <v>545</v>
      </c>
      <c r="D223" s="55" t="s">
        <v>942</v>
      </c>
      <c r="E223" s="45" t="s">
        <v>43</v>
      </c>
      <c r="F223" s="24" t="s">
        <v>582</v>
      </c>
      <c r="G223" s="46" t="s">
        <v>583</v>
      </c>
      <c r="H223" s="24" t="s">
        <v>943</v>
      </c>
      <c r="I223" s="23" t="s">
        <v>944</v>
      </c>
      <c r="J223" s="51" t="s">
        <v>945</v>
      </c>
      <c r="K223" s="22">
        <v>5</v>
      </c>
      <c r="L223" s="22">
        <v>9</v>
      </c>
      <c r="M223" s="22">
        <v>2</v>
      </c>
      <c r="N223" s="22">
        <v>3</v>
      </c>
      <c r="O223" s="22" t="s">
        <v>349</v>
      </c>
    </row>
    <row r="224" spans="1:15" ht="90" x14ac:dyDescent="0.25">
      <c r="B224" s="43" t="s">
        <v>946</v>
      </c>
      <c r="C224" s="44" t="s">
        <v>545</v>
      </c>
      <c r="D224" s="55" t="s">
        <v>947</v>
      </c>
      <c r="E224" s="45" t="s">
        <v>44</v>
      </c>
      <c r="F224" s="24" t="s">
        <v>948</v>
      </c>
      <c r="G224" s="24" t="s">
        <v>948</v>
      </c>
      <c r="H224" s="24" t="s">
        <v>949</v>
      </c>
      <c r="I224" s="23" t="s">
        <v>950</v>
      </c>
      <c r="J224" s="25" t="s">
        <v>951</v>
      </c>
      <c r="K224" s="22">
        <v>3</v>
      </c>
      <c r="L224" s="22">
        <v>7</v>
      </c>
      <c r="M224" s="22">
        <v>1</v>
      </c>
      <c r="N224" s="22">
        <v>3</v>
      </c>
      <c r="O224" s="22" t="s">
        <v>349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G29 G35:G38 G40:G43 F95:G97 G56 F49:F80 H49:I56 G25:G27 F27 H27:I27 J28 F99:F164">
    <cfRule type="expression" dxfId="933" priority="3543">
      <formula>AND(ISBLANK(F25),ISTEXT($F25))</formula>
    </cfRule>
  </conditionalFormatting>
  <conditionalFormatting sqref="G21">
    <cfRule type="expression" dxfId="932" priority="3542">
      <formula>AND(ISBLANK(G21),ISTEXT($F21))</formula>
    </cfRule>
  </conditionalFormatting>
  <conditionalFormatting sqref="G21">
    <cfRule type="expression" dxfId="931" priority="3541">
      <formula>AND(ISBLANK(G21),ISTEXT($F21))</formula>
    </cfRule>
  </conditionalFormatting>
  <conditionalFormatting sqref="G21">
    <cfRule type="expression" dxfId="930" priority="3540">
      <formula>AND(ISBLANK(G21),ISTEXT($F21))</formula>
    </cfRule>
  </conditionalFormatting>
  <conditionalFormatting sqref="G21">
    <cfRule type="expression" dxfId="929" priority="3539">
      <formula>AND(ISBLANK(G21),ISTEXT($F21))</formula>
    </cfRule>
  </conditionalFormatting>
  <conditionalFormatting sqref="G57">
    <cfRule type="expression" dxfId="928" priority="3538">
      <formula>AND(ISBLANK(G57),ISTEXT($F57))</formula>
    </cfRule>
  </conditionalFormatting>
  <conditionalFormatting sqref="G58">
    <cfRule type="expression" dxfId="927" priority="3537">
      <formula>AND(ISBLANK(G58),ISTEXT($F58))</formula>
    </cfRule>
  </conditionalFormatting>
  <conditionalFormatting sqref="G59">
    <cfRule type="expression" dxfId="926" priority="3536">
      <formula>AND(ISBLANK(G59),ISTEXT($F59))</formula>
    </cfRule>
  </conditionalFormatting>
  <conditionalFormatting sqref="G60">
    <cfRule type="expression" dxfId="925" priority="3535">
      <formula>AND(ISBLANK(G60),ISTEXT($F60))</formula>
    </cfRule>
  </conditionalFormatting>
  <conditionalFormatting sqref="G61">
    <cfRule type="expression" dxfId="924" priority="3534">
      <formula>AND(ISBLANK(G61),ISTEXT($F61))</formula>
    </cfRule>
  </conditionalFormatting>
  <conditionalFormatting sqref="G62">
    <cfRule type="expression" dxfId="923" priority="3533">
      <formula>AND(ISBLANK(G62),ISTEXT($F62))</formula>
    </cfRule>
  </conditionalFormatting>
  <conditionalFormatting sqref="G63">
    <cfRule type="expression" dxfId="922" priority="3532">
      <formula>AND(ISBLANK(G63),ISTEXT($F63))</formula>
    </cfRule>
  </conditionalFormatting>
  <conditionalFormatting sqref="G64">
    <cfRule type="expression" dxfId="921" priority="3531">
      <formula>AND(ISBLANK(G64),ISTEXT($F64))</formula>
    </cfRule>
  </conditionalFormatting>
  <conditionalFormatting sqref="G65">
    <cfRule type="expression" dxfId="920" priority="3530">
      <formula>AND(ISBLANK(G65),ISTEXT($F65))</formula>
    </cfRule>
  </conditionalFormatting>
  <conditionalFormatting sqref="G66">
    <cfRule type="expression" dxfId="919" priority="3529">
      <formula>AND(ISBLANK(G66),ISTEXT($F66))</formula>
    </cfRule>
  </conditionalFormatting>
  <conditionalFormatting sqref="G67">
    <cfRule type="expression" dxfId="918" priority="3528">
      <formula>AND(ISBLANK(G67),ISTEXT($F67))</formula>
    </cfRule>
  </conditionalFormatting>
  <conditionalFormatting sqref="G68">
    <cfRule type="expression" dxfId="917" priority="3527">
      <formula>AND(ISBLANK(G68),ISTEXT($F68))</formula>
    </cfRule>
  </conditionalFormatting>
  <conditionalFormatting sqref="G69">
    <cfRule type="expression" dxfId="916" priority="3526">
      <formula>AND(ISBLANK(G69),ISTEXT($F69))</formula>
    </cfRule>
  </conditionalFormatting>
  <conditionalFormatting sqref="G70">
    <cfRule type="expression" dxfId="915" priority="3525">
      <formula>AND(ISBLANK(G70),ISTEXT($F70))</formula>
    </cfRule>
  </conditionalFormatting>
  <conditionalFormatting sqref="G71">
    <cfRule type="expression" dxfId="914" priority="3524">
      <formula>AND(ISBLANK(G71),ISTEXT($F71))</formula>
    </cfRule>
  </conditionalFormatting>
  <conditionalFormatting sqref="G72">
    <cfRule type="expression" dxfId="913" priority="3523">
      <formula>AND(ISBLANK(G72),ISTEXT($F72))</formula>
    </cfRule>
  </conditionalFormatting>
  <conditionalFormatting sqref="G73">
    <cfRule type="expression" dxfId="912" priority="3522">
      <formula>AND(ISBLANK(G73),ISTEXT($F73))</formula>
    </cfRule>
  </conditionalFormatting>
  <conditionalFormatting sqref="G75">
    <cfRule type="expression" dxfId="911" priority="3521">
      <formula>AND(ISBLANK(G75),ISTEXT($F75))</formula>
    </cfRule>
  </conditionalFormatting>
  <conditionalFormatting sqref="G76">
    <cfRule type="expression" dxfId="910" priority="3520">
      <formula>AND(ISBLANK(G76),ISTEXT($F76))</formula>
    </cfRule>
  </conditionalFormatting>
  <conditionalFormatting sqref="G77">
    <cfRule type="expression" dxfId="909" priority="3519">
      <formula>AND(ISBLANK(G77),ISTEXT($F77))</formula>
    </cfRule>
  </conditionalFormatting>
  <conditionalFormatting sqref="G74">
    <cfRule type="expression" dxfId="908" priority="3518">
      <formula>AND(ISBLANK(G74),ISTEXT($F74))</formula>
    </cfRule>
  </conditionalFormatting>
  <conditionalFormatting sqref="G78">
    <cfRule type="expression" dxfId="907" priority="3517">
      <formula>AND(ISBLANK(G78),ISTEXT($F78))</formula>
    </cfRule>
  </conditionalFormatting>
  <conditionalFormatting sqref="G79:G80">
    <cfRule type="expression" dxfId="906" priority="3516">
      <formula>AND(ISBLANK(G79),ISTEXT($F79))</formula>
    </cfRule>
  </conditionalFormatting>
  <conditionalFormatting sqref="G28">
    <cfRule type="expression" dxfId="905" priority="3491">
      <formula>AND(ISBLANK(G28),ISTEXT($F28))</formula>
    </cfRule>
  </conditionalFormatting>
  <conditionalFormatting sqref="G31">
    <cfRule type="expression" dxfId="904" priority="3515">
      <formula>AND(ISBLANK(G31),ISTEXT($F31))</formula>
    </cfRule>
  </conditionalFormatting>
  <conditionalFormatting sqref="G34">
    <cfRule type="expression" dxfId="903" priority="3514">
      <formula>AND(ISBLANK(G34),ISTEXT($F34))</formula>
    </cfRule>
  </conditionalFormatting>
  <conditionalFormatting sqref="G44">
    <cfRule type="expression" dxfId="902" priority="3513">
      <formula>AND(ISBLANK(G44),ISTEXT($F44))</formula>
    </cfRule>
  </conditionalFormatting>
  <conditionalFormatting sqref="G47">
    <cfRule type="expression" dxfId="901" priority="3512">
      <formula>AND(ISBLANK(G47),ISTEXT($F47))</formula>
    </cfRule>
  </conditionalFormatting>
  <conditionalFormatting sqref="G48">
    <cfRule type="expression" dxfId="900" priority="3511">
      <formula>AND(ISBLANK(G48),ISTEXT($F48))</formula>
    </cfRule>
  </conditionalFormatting>
  <conditionalFormatting sqref="G49">
    <cfRule type="expression" dxfId="899" priority="3510">
      <formula>AND(ISBLANK(G49),ISTEXT($F49))</formula>
    </cfRule>
  </conditionalFormatting>
  <conditionalFormatting sqref="G50">
    <cfRule type="expression" dxfId="898" priority="3509">
      <formula>AND(ISBLANK(G50),ISTEXT($F50))</formula>
    </cfRule>
  </conditionalFormatting>
  <conditionalFormatting sqref="G51">
    <cfRule type="expression" dxfId="897" priority="3508">
      <formula>AND(ISBLANK(G51),ISTEXT($F51))</formula>
    </cfRule>
  </conditionalFormatting>
  <conditionalFormatting sqref="G52">
    <cfRule type="expression" dxfId="896" priority="3507">
      <formula>AND(ISBLANK(G52),ISTEXT($F52))</formula>
    </cfRule>
  </conditionalFormatting>
  <conditionalFormatting sqref="G53">
    <cfRule type="expression" dxfId="895" priority="3506">
      <formula>AND(ISBLANK(G53),ISTEXT($F53))</formula>
    </cfRule>
  </conditionalFormatting>
  <conditionalFormatting sqref="G54">
    <cfRule type="expression" dxfId="894" priority="3505">
      <formula>AND(ISBLANK(G54),ISTEXT($F54))</formula>
    </cfRule>
  </conditionalFormatting>
  <conditionalFormatting sqref="G55">
    <cfRule type="expression" dxfId="893" priority="3504">
      <formula>AND(ISBLANK(G55),ISTEXT($F55))</formula>
    </cfRule>
  </conditionalFormatting>
  <conditionalFormatting sqref="G22:G23">
    <cfRule type="expression" dxfId="892" priority="3503">
      <formula>AND(ISBLANK(G22),ISTEXT($F22))</formula>
    </cfRule>
  </conditionalFormatting>
  <conditionalFormatting sqref="I70">
    <cfRule type="expression" dxfId="891" priority="3373">
      <formula>AND(ISBLANK(I70),ISTEXT($F70))</formula>
    </cfRule>
  </conditionalFormatting>
  <conditionalFormatting sqref="I72">
    <cfRule type="expression" dxfId="890" priority="3371">
      <formula>AND(ISBLANK(I72),ISTEXT($F72))</formula>
    </cfRule>
  </conditionalFormatting>
  <conditionalFormatting sqref="I73">
    <cfRule type="expression" dxfId="889" priority="3370">
      <formula>AND(ISBLANK(I73),ISTEXT($F73))</formula>
    </cfRule>
  </conditionalFormatting>
  <conditionalFormatting sqref="I74">
    <cfRule type="expression" dxfId="888" priority="3369">
      <formula>AND(ISBLANK(I74),ISTEXT($F74))</formula>
    </cfRule>
  </conditionalFormatting>
  <conditionalFormatting sqref="G30">
    <cfRule type="expression" dxfId="887" priority="3497">
      <formula>AND(ISBLANK(G30),ISTEXT($F30))</formula>
    </cfRule>
  </conditionalFormatting>
  <conditionalFormatting sqref="G32:G33">
    <cfRule type="expression" dxfId="886" priority="3496">
      <formula>AND(ISBLANK(G32),ISTEXT($F32))</formula>
    </cfRule>
  </conditionalFormatting>
  <conditionalFormatting sqref="I77">
    <cfRule type="expression" dxfId="885" priority="3366">
      <formula>AND(ISBLANK(I77),ISTEXT($F77))</formula>
    </cfRule>
  </conditionalFormatting>
  <conditionalFormatting sqref="G39">
    <cfRule type="expression" dxfId="884" priority="3494">
      <formula>AND(ISBLANK(G39),ISTEXT($F39))</formula>
    </cfRule>
  </conditionalFormatting>
  <conditionalFormatting sqref="G45">
    <cfRule type="expression" dxfId="883" priority="3493">
      <formula>AND(ISBLANK(G45),ISTEXT($F45))</formula>
    </cfRule>
  </conditionalFormatting>
  <conditionalFormatting sqref="G46">
    <cfRule type="expression" dxfId="882" priority="3492">
      <formula>AND(ISBLANK(G46),ISTEXT($F46))</formula>
    </cfRule>
  </conditionalFormatting>
  <conditionalFormatting sqref="G24">
    <cfRule type="expression" dxfId="881" priority="3490">
      <formula>AND(ISBLANK(G24),ISTEXT($F24))</formula>
    </cfRule>
  </conditionalFormatting>
  <conditionalFormatting sqref="D29:D31 D33:D46 D22:D25 D49:D80 D27">
    <cfRule type="expression" dxfId="880" priority="3489">
      <formula>NOT(ISBLANK($AM22))</formula>
    </cfRule>
  </conditionalFormatting>
  <conditionalFormatting sqref="D28">
    <cfRule type="expression" dxfId="879" priority="3475">
      <formula>NOT(ISBLANK($AM28))</formula>
    </cfRule>
  </conditionalFormatting>
  <conditionalFormatting sqref="D26">
    <cfRule type="expression" dxfId="878" priority="3488">
      <formula>NOT(ISBLANK($AM26))</formula>
    </cfRule>
  </conditionalFormatting>
  <conditionalFormatting sqref="D26">
    <cfRule type="expression" dxfId="877" priority="3487">
      <formula>NOT(ISBLANK($AM26))</formula>
    </cfRule>
  </conditionalFormatting>
  <conditionalFormatting sqref="D26">
    <cfRule type="expression" dxfId="876" priority="3486">
      <formula>NOT(ISBLANK($AM26))</formula>
    </cfRule>
  </conditionalFormatting>
  <conditionalFormatting sqref="D26">
    <cfRule type="expression" dxfId="875" priority="3485">
      <formula>NOT(ISBLANK($AM26))</formula>
    </cfRule>
  </conditionalFormatting>
  <conditionalFormatting sqref="D21">
    <cfRule type="expression" dxfId="874" priority="3484">
      <formula>NOT(ISBLANK($AM21))</formula>
    </cfRule>
  </conditionalFormatting>
  <conditionalFormatting sqref="D21">
    <cfRule type="expression" dxfId="873" priority="3483">
      <formula>NOT(ISBLANK($AM21))</formula>
    </cfRule>
  </conditionalFormatting>
  <conditionalFormatting sqref="D21">
    <cfRule type="expression" dxfId="872" priority="3482">
      <formula>NOT(ISBLANK($AM21))</formula>
    </cfRule>
  </conditionalFormatting>
  <conditionalFormatting sqref="D21">
    <cfRule type="expression" dxfId="871" priority="3481">
      <formula>NOT(ISBLANK($AM21))</formula>
    </cfRule>
  </conditionalFormatting>
  <conditionalFormatting sqref="D32">
    <cfRule type="expression" dxfId="870" priority="3480">
      <formula>NOT(ISBLANK($AM32))</formula>
    </cfRule>
  </conditionalFormatting>
  <conditionalFormatting sqref="D32">
    <cfRule type="expression" dxfId="869" priority="3479">
      <formula>NOT(ISBLANK($AM32))</formula>
    </cfRule>
  </conditionalFormatting>
  <conditionalFormatting sqref="D32">
    <cfRule type="expression" dxfId="868" priority="3478">
      <formula>NOT(ISBLANK($AM32))</formula>
    </cfRule>
  </conditionalFormatting>
  <conditionalFormatting sqref="D32">
    <cfRule type="expression" dxfId="867" priority="3477">
      <formula>NOT(ISBLANK($AM32))</formula>
    </cfRule>
  </conditionalFormatting>
  <conditionalFormatting sqref="D32">
    <cfRule type="expression" dxfId="866" priority="3476">
      <formula>NOT(ISBLANK($AM32))</formula>
    </cfRule>
  </conditionalFormatting>
  <conditionalFormatting sqref="D28">
    <cfRule type="expression" dxfId="865" priority="3474">
      <formula>NOT(ISBLANK($AM28))</formula>
    </cfRule>
  </conditionalFormatting>
  <conditionalFormatting sqref="D28">
    <cfRule type="expression" dxfId="864" priority="3473">
      <formula>NOT(ISBLANK($AM28))</formula>
    </cfRule>
  </conditionalFormatting>
  <conditionalFormatting sqref="D28">
    <cfRule type="expression" dxfId="863" priority="3472">
      <formula>NOT(ISBLANK($AM28))</formula>
    </cfRule>
  </conditionalFormatting>
  <conditionalFormatting sqref="D28">
    <cfRule type="expression" dxfId="862" priority="3471">
      <formula>NOT(ISBLANK($AM28))</formula>
    </cfRule>
  </conditionalFormatting>
  <conditionalFormatting sqref="D47:D48">
    <cfRule type="expression" dxfId="861" priority="3470">
      <formula>NOT(ISBLANK($AM47))</formula>
    </cfRule>
  </conditionalFormatting>
  <conditionalFormatting sqref="F29:F31 F22:F25 F33:F46">
    <cfRule type="expression" dxfId="860" priority="3469">
      <formula>AND(ISBLANK(F22),ISTEXT($F22))</formula>
    </cfRule>
  </conditionalFormatting>
  <conditionalFormatting sqref="F28">
    <cfRule type="expression" dxfId="859" priority="3455">
      <formula>AND(ISBLANK(F28),ISTEXT($F28))</formula>
    </cfRule>
  </conditionalFormatting>
  <conditionalFormatting sqref="F28">
    <cfRule type="expression" dxfId="858" priority="3454">
      <formula>AND(ISBLANK(F28),ISTEXT($F28))</formula>
    </cfRule>
  </conditionalFormatting>
  <conditionalFormatting sqref="F28">
    <cfRule type="expression" dxfId="857" priority="3453">
      <formula>AND(ISBLANK(F28),ISTEXT($F28))</formula>
    </cfRule>
  </conditionalFormatting>
  <conditionalFormatting sqref="F26">
    <cfRule type="expression" dxfId="856" priority="3468">
      <formula>AND(ISBLANK(F26),ISTEXT($F26))</formula>
    </cfRule>
  </conditionalFormatting>
  <conditionalFormatting sqref="F26">
    <cfRule type="expression" dxfId="855" priority="3467">
      <formula>AND(ISBLANK(F26),ISTEXT($F26))</formula>
    </cfRule>
  </conditionalFormatting>
  <conditionalFormatting sqref="F26">
    <cfRule type="expression" dxfId="854" priority="3466">
      <formula>AND(ISBLANK(F26),ISTEXT($F26))</formula>
    </cfRule>
  </conditionalFormatting>
  <conditionalFormatting sqref="F26">
    <cfRule type="expression" dxfId="853" priority="3465">
      <formula>AND(ISBLANK(F26),ISTEXT($F26))</formula>
    </cfRule>
  </conditionalFormatting>
  <conditionalFormatting sqref="F21">
    <cfRule type="expression" dxfId="852" priority="3464">
      <formula>AND(ISBLANK(F21),ISTEXT($F21))</formula>
    </cfRule>
  </conditionalFormatting>
  <conditionalFormatting sqref="F21">
    <cfRule type="expression" dxfId="851" priority="3463">
      <formula>AND(ISBLANK(F21),ISTEXT($F21))</formula>
    </cfRule>
  </conditionalFormatting>
  <conditionalFormatting sqref="F21">
    <cfRule type="expression" dxfId="850" priority="3462">
      <formula>AND(ISBLANK(F21),ISTEXT($F21))</formula>
    </cfRule>
  </conditionalFormatting>
  <conditionalFormatting sqref="F21">
    <cfRule type="expression" dxfId="849" priority="3461">
      <formula>AND(ISBLANK(F21),ISTEXT($F21))</formula>
    </cfRule>
  </conditionalFormatting>
  <conditionalFormatting sqref="F32">
    <cfRule type="expression" dxfId="848" priority="3460">
      <formula>AND(ISBLANK(F32),ISTEXT($F32))</formula>
    </cfRule>
  </conditionalFormatting>
  <conditionalFormatting sqref="F32">
    <cfRule type="expression" dxfId="847" priority="3459">
      <formula>AND(ISBLANK(F32),ISTEXT($F32))</formula>
    </cfRule>
  </conditionalFormatting>
  <conditionalFormatting sqref="F32">
    <cfRule type="expression" dxfId="846" priority="3458">
      <formula>AND(ISBLANK(F32),ISTEXT($F32))</formula>
    </cfRule>
  </conditionalFormatting>
  <conditionalFormatting sqref="F32">
    <cfRule type="expression" dxfId="845" priority="3457">
      <formula>AND(ISBLANK(F32),ISTEXT($F32))</formula>
    </cfRule>
  </conditionalFormatting>
  <conditionalFormatting sqref="F32">
    <cfRule type="expression" dxfId="844" priority="3456">
      <formula>AND(ISBLANK(F32),ISTEXT($F32))</formula>
    </cfRule>
  </conditionalFormatting>
  <conditionalFormatting sqref="F28">
    <cfRule type="expression" dxfId="843" priority="3452">
      <formula>AND(ISBLANK(F28),ISTEXT($F28))</formula>
    </cfRule>
  </conditionalFormatting>
  <conditionalFormatting sqref="F28">
    <cfRule type="expression" dxfId="842" priority="3451">
      <formula>AND(ISBLANK(F28),ISTEXT($F28))</formula>
    </cfRule>
  </conditionalFormatting>
  <conditionalFormatting sqref="F47:F48">
    <cfRule type="expression" dxfId="841" priority="3450">
      <formula>AND(ISBLANK(F47),ISTEXT($F47))</formula>
    </cfRule>
  </conditionalFormatting>
  <conditionalFormatting sqref="H22:H25 H29:H31 H33:H46">
    <cfRule type="expression" dxfId="840" priority="3449">
      <formula>AND(ISBLANK(H22),ISTEXT($F22))</formula>
    </cfRule>
  </conditionalFormatting>
  <conditionalFormatting sqref="H28">
    <cfRule type="expression" dxfId="839" priority="3435">
      <formula>AND(ISBLANK(H28),ISTEXT($F28))</formula>
    </cfRule>
  </conditionalFormatting>
  <conditionalFormatting sqref="H28">
    <cfRule type="expression" dxfId="838" priority="3434">
      <formula>AND(ISBLANK(H28),ISTEXT($F28))</formula>
    </cfRule>
  </conditionalFormatting>
  <conditionalFormatting sqref="H28">
    <cfRule type="expression" dxfId="837" priority="3433">
      <formula>AND(ISBLANK(H28),ISTEXT($F28))</formula>
    </cfRule>
  </conditionalFormatting>
  <conditionalFormatting sqref="H26">
    <cfRule type="expression" dxfId="836" priority="3448">
      <formula>AND(ISBLANK(H26),ISTEXT($F26))</formula>
    </cfRule>
  </conditionalFormatting>
  <conditionalFormatting sqref="H26">
    <cfRule type="expression" dxfId="835" priority="3447">
      <formula>AND(ISBLANK(H26),ISTEXT($F26))</formula>
    </cfRule>
  </conditionalFormatting>
  <conditionalFormatting sqref="H26">
    <cfRule type="expression" dxfId="834" priority="3446">
      <formula>AND(ISBLANK(H26),ISTEXT($F26))</formula>
    </cfRule>
  </conditionalFormatting>
  <conditionalFormatting sqref="H26">
    <cfRule type="expression" dxfId="833" priority="3445">
      <formula>AND(ISBLANK(H26),ISTEXT($F26))</formula>
    </cfRule>
  </conditionalFormatting>
  <conditionalFormatting sqref="H21">
    <cfRule type="expression" dxfId="832" priority="3444">
      <formula>AND(ISBLANK(H21),ISTEXT($F21))</formula>
    </cfRule>
  </conditionalFormatting>
  <conditionalFormatting sqref="H21">
    <cfRule type="expression" dxfId="831" priority="3443">
      <formula>AND(ISBLANK(H21),ISTEXT($F21))</formula>
    </cfRule>
  </conditionalFormatting>
  <conditionalFormatting sqref="H21">
    <cfRule type="expression" dxfId="830" priority="3442">
      <formula>AND(ISBLANK(H21),ISTEXT($F21))</formula>
    </cfRule>
  </conditionalFormatting>
  <conditionalFormatting sqref="H21">
    <cfRule type="expression" dxfId="829" priority="3441">
      <formula>AND(ISBLANK(H21),ISTEXT($F21))</formula>
    </cfRule>
  </conditionalFormatting>
  <conditionalFormatting sqref="H32">
    <cfRule type="expression" dxfId="828" priority="3440">
      <formula>AND(ISBLANK(H32),ISTEXT($F32))</formula>
    </cfRule>
  </conditionalFormatting>
  <conditionalFormatting sqref="H32">
    <cfRule type="expression" dxfId="827" priority="3439">
      <formula>AND(ISBLANK(H32),ISTEXT($F32))</formula>
    </cfRule>
  </conditionalFormatting>
  <conditionalFormatting sqref="H32">
    <cfRule type="expression" dxfId="826" priority="3438">
      <formula>AND(ISBLANK(H32),ISTEXT($F32))</formula>
    </cfRule>
  </conditionalFormatting>
  <conditionalFormatting sqref="H32">
    <cfRule type="expression" dxfId="825" priority="3437">
      <formula>AND(ISBLANK(H32),ISTEXT($F32))</formula>
    </cfRule>
  </conditionalFormatting>
  <conditionalFormatting sqref="H32">
    <cfRule type="expression" dxfId="824" priority="3436">
      <formula>AND(ISBLANK(H32),ISTEXT($F32))</formula>
    </cfRule>
  </conditionalFormatting>
  <conditionalFormatting sqref="H28">
    <cfRule type="expression" dxfId="823" priority="3432">
      <formula>AND(ISBLANK(H28),ISTEXT($F28))</formula>
    </cfRule>
  </conditionalFormatting>
  <conditionalFormatting sqref="H28">
    <cfRule type="expression" dxfId="822" priority="3431">
      <formula>AND(ISBLANK(H28),ISTEXT($F28))</formula>
    </cfRule>
  </conditionalFormatting>
  <conditionalFormatting sqref="H47:H48">
    <cfRule type="expression" dxfId="821" priority="3430">
      <formula>AND(ISBLANK(H47),ISTEXT($F47))</formula>
    </cfRule>
  </conditionalFormatting>
  <conditionalFormatting sqref="H57">
    <cfRule type="expression" dxfId="820" priority="3429">
      <formula>AND(ISBLANK(H57),ISTEXT($F57))</formula>
    </cfRule>
  </conditionalFormatting>
  <conditionalFormatting sqref="H58">
    <cfRule type="expression" dxfId="819" priority="3428">
      <formula>AND(ISBLANK(H58),ISTEXT($F58))</formula>
    </cfRule>
  </conditionalFormatting>
  <conditionalFormatting sqref="H59">
    <cfRule type="expression" dxfId="818" priority="3427">
      <formula>AND(ISBLANK(H59),ISTEXT($F59))</formula>
    </cfRule>
  </conditionalFormatting>
  <conditionalFormatting sqref="H60">
    <cfRule type="expression" dxfId="817" priority="3426">
      <formula>AND(ISBLANK(H60),ISTEXT($F60))</formula>
    </cfRule>
  </conditionalFormatting>
  <conditionalFormatting sqref="H61">
    <cfRule type="expression" dxfId="816" priority="3425">
      <formula>AND(ISBLANK(H61),ISTEXT($F61))</formula>
    </cfRule>
  </conditionalFormatting>
  <conditionalFormatting sqref="H62">
    <cfRule type="expression" dxfId="815" priority="3424">
      <formula>AND(ISBLANK(H62),ISTEXT($F62))</formula>
    </cfRule>
  </conditionalFormatting>
  <conditionalFormatting sqref="H63">
    <cfRule type="expression" dxfId="814" priority="3423">
      <formula>AND(ISBLANK(H63),ISTEXT($F63))</formula>
    </cfRule>
  </conditionalFormatting>
  <conditionalFormatting sqref="H64">
    <cfRule type="expression" dxfId="813" priority="3422">
      <formula>AND(ISBLANK(H64),ISTEXT($F64))</formula>
    </cfRule>
  </conditionalFormatting>
  <conditionalFormatting sqref="H65">
    <cfRule type="expression" dxfId="812" priority="3421">
      <formula>AND(ISBLANK(H65),ISTEXT($F65))</formula>
    </cfRule>
  </conditionalFormatting>
  <conditionalFormatting sqref="H66">
    <cfRule type="expression" dxfId="811" priority="3420">
      <formula>AND(ISBLANK(H66),ISTEXT($F66))</formula>
    </cfRule>
  </conditionalFormatting>
  <conditionalFormatting sqref="H67">
    <cfRule type="expression" dxfId="810" priority="3419">
      <formula>AND(ISBLANK(H67),ISTEXT($F67))</formula>
    </cfRule>
  </conditionalFormatting>
  <conditionalFormatting sqref="H68">
    <cfRule type="expression" dxfId="809" priority="3418">
      <formula>AND(ISBLANK(H68),ISTEXT($F68))</formula>
    </cfRule>
  </conditionalFormatting>
  <conditionalFormatting sqref="H69">
    <cfRule type="expression" dxfId="808" priority="3417">
      <formula>AND(ISBLANK(H69),ISTEXT($F69))</formula>
    </cfRule>
  </conditionalFormatting>
  <conditionalFormatting sqref="H70">
    <cfRule type="expression" dxfId="807" priority="3416">
      <formula>AND(ISBLANK(H70),ISTEXT($F70))</formula>
    </cfRule>
  </conditionalFormatting>
  <conditionalFormatting sqref="H71">
    <cfRule type="expression" dxfId="806" priority="3415">
      <formula>AND(ISBLANK(H71),ISTEXT($F71))</formula>
    </cfRule>
  </conditionalFormatting>
  <conditionalFormatting sqref="H72">
    <cfRule type="expression" dxfId="805" priority="3414">
      <formula>AND(ISBLANK(H72),ISTEXT($F72))</formula>
    </cfRule>
  </conditionalFormatting>
  <conditionalFormatting sqref="H73">
    <cfRule type="expression" dxfId="804" priority="3413">
      <formula>AND(ISBLANK(H73),ISTEXT($F73))</formula>
    </cfRule>
  </conditionalFormatting>
  <conditionalFormatting sqref="H74">
    <cfRule type="expression" dxfId="803" priority="3412">
      <formula>AND(ISBLANK(H74),ISTEXT($F74))</formula>
    </cfRule>
  </conditionalFormatting>
  <conditionalFormatting sqref="H75">
    <cfRule type="expression" dxfId="802" priority="3411">
      <formula>AND(ISBLANK(H75),ISTEXT($F75))</formula>
    </cfRule>
  </conditionalFormatting>
  <conditionalFormatting sqref="H76">
    <cfRule type="expression" dxfId="801" priority="3410">
      <formula>AND(ISBLANK(H76),ISTEXT($F76))</formula>
    </cfRule>
  </conditionalFormatting>
  <conditionalFormatting sqref="H77">
    <cfRule type="expression" dxfId="800" priority="3409">
      <formula>AND(ISBLANK(H77),ISTEXT($F77))</formula>
    </cfRule>
  </conditionalFormatting>
  <conditionalFormatting sqref="H78">
    <cfRule type="expression" dxfId="799" priority="3408">
      <formula>AND(ISBLANK(H78),ISTEXT($F78))</formula>
    </cfRule>
  </conditionalFormatting>
  <conditionalFormatting sqref="H79:H80">
    <cfRule type="expression" dxfId="798" priority="3407">
      <formula>AND(ISBLANK(H79),ISTEXT($F79))</formula>
    </cfRule>
  </conditionalFormatting>
  <conditionalFormatting sqref="I29:I31 I22:I25 I33:I46">
    <cfRule type="expression" dxfId="797" priority="3406">
      <formula>AND(ISBLANK(I22),ISTEXT($F22))</formula>
    </cfRule>
  </conditionalFormatting>
  <conditionalFormatting sqref="I28">
    <cfRule type="expression" dxfId="796" priority="3392">
      <formula>AND(ISBLANK(I28),ISTEXT($F28))</formula>
    </cfRule>
  </conditionalFormatting>
  <conditionalFormatting sqref="I28">
    <cfRule type="expression" dxfId="795" priority="3391">
      <formula>AND(ISBLANK(I28),ISTEXT($F28))</formula>
    </cfRule>
  </conditionalFormatting>
  <conditionalFormatting sqref="I28">
    <cfRule type="expression" dxfId="794" priority="3390">
      <formula>AND(ISBLANK(I28),ISTEXT($F28))</formula>
    </cfRule>
  </conditionalFormatting>
  <conditionalFormatting sqref="I26">
    <cfRule type="expression" dxfId="793" priority="3405">
      <formula>AND(ISBLANK(I26),ISTEXT($F26))</formula>
    </cfRule>
  </conditionalFormatting>
  <conditionalFormatting sqref="I26">
    <cfRule type="expression" dxfId="792" priority="3404">
      <formula>AND(ISBLANK(I26),ISTEXT($F26))</formula>
    </cfRule>
  </conditionalFormatting>
  <conditionalFormatting sqref="I26">
    <cfRule type="expression" dxfId="791" priority="3403">
      <formula>AND(ISBLANK(I26),ISTEXT($F26))</formula>
    </cfRule>
  </conditionalFormatting>
  <conditionalFormatting sqref="I26">
    <cfRule type="expression" dxfId="790" priority="3402">
      <formula>AND(ISBLANK(I26),ISTEXT($F26))</formula>
    </cfRule>
  </conditionalFormatting>
  <conditionalFormatting sqref="I21">
    <cfRule type="expression" dxfId="789" priority="3401">
      <formula>AND(ISBLANK(I21),ISTEXT($F21))</formula>
    </cfRule>
  </conditionalFormatting>
  <conditionalFormatting sqref="I21">
    <cfRule type="expression" dxfId="788" priority="3400">
      <formula>AND(ISBLANK(I21),ISTEXT($F21))</formula>
    </cfRule>
  </conditionalFormatting>
  <conditionalFormatting sqref="I21">
    <cfRule type="expression" dxfId="787" priority="3399">
      <formula>AND(ISBLANK(I21),ISTEXT($F21))</formula>
    </cfRule>
  </conditionalFormatting>
  <conditionalFormatting sqref="I21">
    <cfRule type="expression" dxfId="786" priority="3398">
      <formula>AND(ISBLANK(I21),ISTEXT($F21))</formula>
    </cfRule>
  </conditionalFormatting>
  <conditionalFormatting sqref="I32">
    <cfRule type="expression" dxfId="785" priority="3397">
      <formula>AND(ISBLANK(I32),ISTEXT($F32))</formula>
    </cfRule>
  </conditionalFormatting>
  <conditionalFormatting sqref="I32">
    <cfRule type="expression" dxfId="784" priority="3396">
      <formula>AND(ISBLANK(I32),ISTEXT($F32))</formula>
    </cfRule>
  </conditionalFormatting>
  <conditionalFormatting sqref="I32">
    <cfRule type="expression" dxfId="783" priority="3395">
      <formula>AND(ISBLANK(I32),ISTEXT($F32))</formula>
    </cfRule>
  </conditionalFormatting>
  <conditionalFormatting sqref="I32">
    <cfRule type="expression" dxfId="782" priority="3394">
      <formula>AND(ISBLANK(I32),ISTEXT($F32))</formula>
    </cfRule>
  </conditionalFormatting>
  <conditionalFormatting sqref="I32">
    <cfRule type="expression" dxfId="781" priority="3393">
      <formula>AND(ISBLANK(I32),ISTEXT($F32))</formula>
    </cfRule>
  </conditionalFormatting>
  <conditionalFormatting sqref="I28">
    <cfRule type="expression" dxfId="780" priority="3389">
      <formula>AND(ISBLANK(I28),ISTEXT($F28))</formula>
    </cfRule>
  </conditionalFormatting>
  <conditionalFormatting sqref="I28">
    <cfRule type="expression" dxfId="779" priority="3388">
      <formula>AND(ISBLANK(I28),ISTEXT($F28))</formula>
    </cfRule>
  </conditionalFormatting>
  <conditionalFormatting sqref="I47:I48">
    <cfRule type="expression" dxfId="778" priority="3387">
      <formula>AND(ISBLANK(I47),ISTEXT($F47))</formula>
    </cfRule>
  </conditionalFormatting>
  <conditionalFormatting sqref="I57">
    <cfRule type="expression" dxfId="777" priority="3386">
      <formula>AND(ISBLANK(I57),ISTEXT($F57))</formula>
    </cfRule>
  </conditionalFormatting>
  <conditionalFormatting sqref="I58">
    <cfRule type="expression" dxfId="776" priority="3385">
      <formula>AND(ISBLANK(I58),ISTEXT($F58))</formula>
    </cfRule>
  </conditionalFormatting>
  <conditionalFormatting sqref="I59">
    <cfRule type="expression" dxfId="775" priority="3384">
      <formula>AND(ISBLANK(I59),ISTEXT($F59))</formula>
    </cfRule>
  </conditionalFormatting>
  <conditionalFormatting sqref="I60">
    <cfRule type="expression" dxfId="774" priority="3383">
      <formula>AND(ISBLANK(I60),ISTEXT($F60))</formula>
    </cfRule>
  </conditionalFormatting>
  <conditionalFormatting sqref="I61">
    <cfRule type="expression" dxfId="773" priority="3382">
      <formula>AND(ISBLANK(I61),ISTEXT($F61))</formula>
    </cfRule>
  </conditionalFormatting>
  <conditionalFormatting sqref="I62">
    <cfRule type="expression" dxfId="772" priority="3381">
      <formula>AND(ISBLANK(I62),ISTEXT($F62))</formula>
    </cfRule>
  </conditionalFormatting>
  <conditionalFormatting sqref="I63">
    <cfRule type="expression" dxfId="771" priority="3380">
      <formula>AND(ISBLANK(I63),ISTEXT($F63))</formula>
    </cfRule>
  </conditionalFormatting>
  <conditionalFormatting sqref="I64">
    <cfRule type="expression" dxfId="770" priority="3379">
      <formula>AND(ISBLANK(I64),ISTEXT($F64))</formula>
    </cfRule>
  </conditionalFormatting>
  <conditionalFormatting sqref="I65">
    <cfRule type="expression" dxfId="769" priority="3378">
      <formula>AND(ISBLANK(I65),ISTEXT($F65))</formula>
    </cfRule>
  </conditionalFormatting>
  <conditionalFormatting sqref="I66">
    <cfRule type="expression" dxfId="768" priority="3377">
      <formula>AND(ISBLANK(I66),ISTEXT($F66))</formula>
    </cfRule>
  </conditionalFormatting>
  <conditionalFormatting sqref="I67">
    <cfRule type="expression" dxfId="767" priority="3376">
      <formula>AND(ISBLANK(I67),ISTEXT($F67))</formula>
    </cfRule>
  </conditionalFormatting>
  <conditionalFormatting sqref="I68">
    <cfRule type="expression" dxfId="766" priority="3375">
      <formula>AND(ISBLANK(I68),ISTEXT($F68))</formula>
    </cfRule>
  </conditionalFormatting>
  <conditionalFormatting sqref="I69">
    <cfRule type="expression" dxfId="765" priority="3374">
      <formula>AND(ISBLANK(I69),ISTEXT($F69))</formula>
    </cfRule>
  </conditionalFormatting>
  <conditionalFormatting sqref="I71">
    <cfRule type="expression" dxfId="764" priority="3372">
      <formula>AND(ISBLANK(I71),ISTEXT($F71))</formula>
    </cfRule>
  </conditionalFormatting>
  <conditionalFormatting sqref="I75">
    <cfRule type="expression" dxfId="763" priority="3368">
      <formula>AND(ISBLANK(I75),ISTEXT($F75))</formula>
    </cfRule>
  </conditionalFormatting>
  <conditionalFormatting sqref="I76">
    <cfRule type="expression" dxfId="762" priority="3367">
      <formula>AND(ISBLANK(I76),ISTEXT($F76))</formula>
    </cfRule>
  </conditionalFormatting>
  <conditionalFormatting sqref="I78">
    <cfRule type="expression" dxfId="761" priority="3365">
      <formula>AND(ISBLANK(I78),ISTEXT($F78))</formula>
    </cfRule>
  </conditionalFormatting>
  <conditionalFormatting sqref="I79:I80">
    <cfRule type="expression" dxfId="760" priority="3364">
      <formula>AND(ISBLANK(I79),ISTEXT($F79))</formula>
    </cfRule>
  </conditionalFormatting>
  <conditionalFormatting sqref="J27">
    <cfRule type="expression" dxfId="759" priority="3358">
      <formula>AND(ISBLANK(J27),ISTEXT($F27))</formula>
    </cfRule>
  </conditionalFormatting>
  <conditionalFormatting sqref="J27">
    <cfRule type="expression" dxfId="758" priority="3357">
      <formula>AND(ISBLANK(J27),ISTEXT($F27))</formula>
    </cfRule>
  </conditionalFormatting>
  <conditionalFormatting sqref="J27">
    <cfRule type="expression" dxfId="757" priority="3356">
      <formula>AND(ISBLANK(J27),ISTEXT($F27))</formula>
    </cfRule>
  </conditionalFormatting>
  <conditionalFormatting sqref="J27">
    <cfRule type="expression" dxfId="756" priority="3355">
      <formula>AND(ISBLANK(J27),ISTEXT($F27))</formula>
    </cfRule>
  </conditionalFormatting>
  <conditionalFormatting sqref="E89:J89">
    <cfRule type="expression" dxfId="755" priority="3278">
      <formula>AND(ISBLANK(E89),ISTEXT(#REF!))</formula>
    </cfRule>
  </conditionalFormatting>
  <conditionalFormatting sqref="E98:J98 E81:J94 G99:J129 E95:E97 H95:J97 G130:H130 J130 E99:E167 G131:J157 J158:J163">
    <cfRule type="expression" dxfId="754" priority="3184">
      <formula>AND(ISBLANK(E81),ISTEXT($D81))</formula>
    </cfRule>
  </conditionalFormatting>
  <conditionalFormatting sqref="F89 E88:J88">
    <cfRule type="expression" dxfId="753" priority="3177">
      <formula>AND(ISBLANK(E88),ISTEXT(#REF!))</formula>
    </cfRule>
  </conditionalFormatting>
  <conditionalFormatting sqref="E90:E167">
    <cfRule type="expression" dxfId="752" priority="3176">
      <formula>AND(ISBLANK(E90),ISTEXT(#REF!))</formula>
    </cfRule>
  </conditionalFormatting>
  <conditionalFormatting sqref="E87:J87">
    <cfRule type="expression" dxfId="751" priority="3185">
      <formula>AND(ISBLANK(E87),ISTEXT(#REF!))</formula>
    </cfRule>
  </conditionalFormatting>
  <conditionalFormatting sqref="D87">
    <cfRule type="expression" dxfId="750" priority="3173">
      <formula>AND(ISBLANK(D87),ISTEXT($D87))</formula>
    </cfRule>
  </conditionalFormatting>
  <conditionalFormatting sqref="D87">
    <cfRule type="expression" dxfId="749" priority="3174">
      <formula>AND(ISBLANK(D87),ISTEXT(#REF!))</formula>
    </cfRule>
  </conditionalFormatting>
  <conditionalFormatting sqref="D88">
    <cfRule type="expression" dxfId="748" priority="3171">
      <formula>AND(ISBLANK(D88),ISTEXT($D88))</formula>
    </cfRule>
  </conditionalFormatting>
  <conditionalFormatting sqref="D88">
    <cfRule type="expression" dxfId="747" priority="3172">
      <formula>AND(ISBLANK(D88),ISTEXT(#REF!))</formula>
    </cfRule>
  </conditionalFormatting>
  <conditionalFormatting sqref="D89">
    <cfRule type="expression" dxfId="746" priority="3169">
      <formula>AND(ISBLANK(D89),ISTEXT($D89))</formula>
    </cfRule>
  </conditionalFormatting>
  <conditionalFormatting sqref="D89">
    <cfRule type="expression" dxfId="745" priority="3170">
      <formula>AND(ISBLANK(D89),ISTEXT(#REF!))</formula>
    </cfRule>
  </conditionalFormatting>
  <conditionalFormatting sqref="J22:J23">
    <cfRule type="expression" dxfId="744" priority="3164">
      <formula>AND(ISBLANK(J22),ISTEXT($F22))</formula>
    </cfRule>
  </conditionalFormatting>
  <conditionalFormatting sqref="J21">
    <cfRule type="expression" dxfId="743" priority="3163">
      <formula>AND(ISBLANK(J21),ISTEXT($F21))</formula>
    </cfRule>
  </conditionalFormatting>
  <conditionalFormatting sqref="J21">
    <cfRule type="expression" dxfId="742" priority="3162">
      <formula>AND(ISBLANK(J21),ISTEXT($F21))</formula>
    </cfRule>
  </conditionalFormatting>
  <conditionalFormatting sqref="J21">
    <cfRule type="expression" dxfId="741" priority="3161">
      <formula>AND(ISBLANK(J21),ISTEXT($F21))</formula>
    </cfRule>
  </conditionalFormatting>
  <conditionalFormatting sqref="J21">
    <cfRule type="expression" dxfId="740" priority="3160">
      <formula>AND(ISBLANK(J21),ISTEXT($F21))</formula>
    </cfRule>
  </conditionalFormatting>
  <conditionalFormatting sqref="J24:J25">
    <cfRule type="expression" dxfId="739" priority="3159">
      <formula>AND(ISBLANK(J24),ISTEXT($F24))</formula>
    </cfRule>
  </conditionalFormatting>
  <conditionalFormatting sqref="J26">
    <cfRule type="expression" dxfId="738" priority="3158">
      <formula>AND(ISBLANK(J26),ISTEXT($F26))</formula>
    </cfRule>
  </conditionalFormatting>
  <conditionalFormatting sqref="J26">
    <cfRule type="expression" dxfId="737" priority="3157">
      <formula>AND(ISBLANK(J26),ISTEXT($F26))</formula>
    </cfRule>
  </conditionalFormatting>
  <conditionalFormatting sqref="J26">
    <cfRule type="expression" dxfId="736" priority="3156">
      <formula>AND(ISBLANK(J26),ISTEXT($F26))</formula>
    </cfRule>
  </conditionalFormatting>
  <conditionalFormatting sqref="J26">
    <cfRule type="expression" dxfId="735" priority="3155">
      <formula>AND(ISBLANK(J26),ISTEXT($F26))</formula>
    </cfRule>
  </conditionalFormatting>
  <conditionalFormatting sqref="J29:J31">
    <cfRule type="expression" dxfId="734" priority="3148">
      <formula>AND(ISBLANK(J29),ISTEXT($F29))</formula>
    </cfRule>
  </conditionalFormatting>
  <conditionalFormatting sqref="J33:J34">
    <cfRule type="expression" dxfId="733" priority="3147">
      <formula>AND(ISBLANK(J33),ISTEXT($F33))</formula>
    </cfRule>
  </conditionalFormatting>
  <conditionalFormatting sqref="J32">
    <cfRule type="expression" dxfId="732" priority="3146">
      <formula>AND(ISBLANK(J32),ISTEXT($F32))</formula>
    </cfRule>
  </conditionalFormatting>
  <conditionalFormatting sqref="J32">
    <cfRule type="expression" dxfId="731" priority="3145">
      <formula>AND(ISBLANK(J32),ISTEXT($F32))</formula>
    </cfRule>
  </conditionalFormatting>
  <conditionalFormatting sqref="J32">
    <cfRule type="expression" dxfId="730" priority="3144">
      <formula>AND(ISBLANK(J32),ISTEXT($F32))</formula>
    </cfRule>
  </conditionalFormatting>
  <conditionalFormatting sqref="J32">
    <cfRule type="expression" dxfId="729" priority="3143">
      <formula>AND(ISBLANK(J32),ISTEXT($F32))</formula>
    </cfRule>
  </conditionalFormatting>
  <conditionalFormatting sqref="J32">
    <cfRule type="expression" dxfId="728" priority="3142">
      <formula>AND(ISBLANK(J32),ISTEXT($F32))</formula>
    </cfRule>
  </conditionalFormatting>
  <conditionalFormatting sqref="J35:J37">
    <cfRule type="expression" dxfId="727" priority="3141">
      <formula>AND(ISBLANK(J35),ISTEXT($F35))</formula>
    </cfRule>
  </conditionalFormatting>
  <conditionalFormatting sqref="J38:J40">
    <cfRule type="expression" dxfId="726" priority="3140">
      <formula>AND(ISBLANK(J38),ISTEXT($F38))</formula>
    </cfRule>
  </conditionalFormatting>
  <conditionalFormatting sqref="J41:J43">
    <cfRule type="expression" dxfId="725" priority="3139">
      <formula>AND(ISBLANK(J41),ISTEXT($F41))</formula>
    </cfRule>
  </conditionalFormatting>
  <conditionalFormatting sqref="J44:J46">
    <cfRule type="expression" dxfId="724" priority="3138">
      <formula>AND(ISBLANK(J44),ISTEXT($F44))</formula>
    </cfRule>
  </conditionalFormatting>
  <conditionalFormatting sqref="J47">
    <cfRule type="expression" dxfId="723" priority="3137">
      <formula>AND(ISBLANK(J47),ISTEXT($F47))</formula>
    </cfRule>
  </conditionalFormatting>
  <conditionalFormatting sqref="J49:J50">
    <cfRule type="expression" dxfId="722" priority="3136">
      <formula>AND(ISBLANK(J49),ISTEXT($F49))</formula>
    </cfRule>
  </conditionalFormatting>
  <conditionalFormatting sqref="J48">
    <cfRule type="expression" dxfId="721" priority="3135">
      <formula>AND(ISBLANK(J48),ISTEXT($F48))</formula>
    </cfRule>
  </conditionalFormatting>
  <conditionalFormatting sqref="J51:J53">
    <cfRule type="expression" dxfId="720" priority="3134">
      <formula>AND(ISBLANK(J51),ISTEXT($F51))</formula>
    </cfRule>
  </conditionalFormatting>
  <conditionalFormatting sqref="J54:J56">
    <cfRule type="expression" dxfId="719" priority="3133">
      <formula>AND(ISBLANK(J54),ISTEXT($F54))</formula>
    </cfRule>
  </conditionalFormatting>
  <conditionalFormatting sqref="J57">
    <cfRule type="expression" dxfId="718" priority="3131">
      <formula>AND(ISBLANK(J57),ISTEXT($F57))</formula>
    </cfRule>
  </conditionalFormatting>
  <conditionalFormatting sqref="J58">
    <cfRule type="expression" dxfId="717" priority="3130">
      <formula>AND(ISBLANK(J58),ISTEXT($F58))</formula>
    </cfRule>
  </conditionalFormatting>
  <conditionalFormatting sqref="J59">
    <cfRule type="expression" dxfId="716" priority="3129">
      <formula>AND(ISBLANK(J59),ISTEXT($F59))</formula>
    </cfRule>
  </conditionalFormatting>
  <conditionalFormatting sqref="J60">
    <cfRule type="expression" dxfId="715" priority="3128">
      <formula>AND(ISBLANK(J60),ISTEXT($F60))</formula>
    </cfRule>
  </conditionalFormatting>
  <conditionalFormatting sqref="J61">
    <cfRule type="expression" dxfId="714" priority="3127">
      <formula>AND(ISBLANK(J61),ISTEXT($F61))</formula>
    </cfRule>
  </conditionalFormatting>
  <conditionalFormatting sqref="J62">
    <cfRule type="expression" dxfId="713" priority="3126">
      <formula>AND(ISBLANK(J62),ISTEXT($F62))</formula>
    </cfRule>
  </conditionalFormatting>
  <conditionalFormatting sqref="J63">
    <cfRule type="expression" dxfId="712" priority="3125">
      <formula>AND(ISBLANK(J63),ISTEXT($F63))</formula>
    </cfRule>
  </conditionalFormatting>
  <conditionalFormatting sqref="J64">
    <cfRule type="expression" dxfId="711" priority="3124">
      <formula>AND(ISBLANK(J64),ISTEXT($F64))</formula>
    </cfRule>
  </conditionalFormatting>
  <conditionalFormatting sqref="J65">
    <cfRule type="expression" dxfId="710" priority="3123">
      <formula>AND(ISBLANK(J65),ISTEXT($F65))</formula>
    </cfRule>
  </conditionalFormatting>
  <conditionalFormatting sqref="J66">
    <cfRule type="expression" dxfId="709" priority="3122">
      <formula>AND(ISBLANK(J66),ISTEXT($F66))</formula>
    </cfRule>
  </conditionalFormatting>
  <conditionalFormatting sqref="J67">
    <cfRule type="expression" dxfId="708" priority="3121">
      <formula>AND(ISBLANK(J67),ISTEXT($F67))</formula>
    </cfRule>
  </conditionalFormatting>
  <conditionalFormatting sqref="J68">
    <cfRule type="expression" dxfId="707" priority="3120">
      <formula>AND(ISBLANK(J68),ISTEXT($F68))</formula>
    </cfRule>
  </conditionalFormatting>
  <conditionalFormatting sqref="J69">
    <cfRule type="expression" dxfId="706" priority="3119">
      <formula>AND(ISBLANK(J69),ISTEXT($F69))</formula>
    </cfRule>
  </conditionalFormatting>
  <conditionalFormatting sqref="J70">
    <cfRule type="expression" dxfId="705" priority="3118">
      <formula>AND(ISBLANK(J70),ISTEXT($F70))</formula>
    </cfRule>
  </conditionalFormatting>
  <conditionalFormatting sqref="J71">
    <cfRule type="expression" dxfId="704" priority="3117">
      <formula>AND(ISBLANK(J71),ISTEXT($F71))</formula>
    </cfRule>
  </conditionalFormatting>
  <conditionalFormatting sqref="J72">
    <cfRule type="expression" dxfId="703" priority="3116">
      <formula>AND(ISBLANK(J72),ISTEXT($F72))</formula>
    </cfRule>
  </conditionalFormatting>
  <conditionalFormatting sqref="J73">
    <cfRule type="expression" dxfId="702" priority="3115">
      <formula>AND(ISBLANK(J73),ISTEXT($F73))</formula>
    </cfRule>
  </conditionalFormatting>
  <conditionalFormatting sqref="J74">
    <cfRule type="expression" dxfId="701" priority="3114">
      <formula>AND(ISBLANK(J74),ISTEXT($F74))</formula>
    </cfRule>
  </conditionalFormatting>
  <conditionalFormatting sqref="J75">
    <cfRule type="expression" dxfId="700" priority="3113">
      <formula>AND(ISBLANK(J75),ISTEXT($F75))</formula>
    </cfRule>
  </conditionalFormatting>
  <conditionalFormatting sqref="J76">
    <cfRule type="expression" dxfId="699" priority="3112">
      <formula>AND(ISBLANK(J76),ISTEXT($F76))</formula>
    </cfRule>
  </conditionalFormatting>
  <conditionalFormatting sqref="J77">
    <cfRule type="expression" dxfId="698" priority="3111">
      <formula>AND(ISBLANK(J77),ISTEXT($F77))</formula>
    </cfRule>
  </conditionalFormatting>
  <conditionalFormatting sqref="J78">
    <cfRule type="expression" dxfId="697" priority="3110">
      <formula>AND(ISBLANK(J78),ISTEXT($F78))</formula>
    </cfRule>
  </conditionalFormatting>
  <conditionalFormatting sqref="J79:J80">
    <cfRule type="expression" dxfId="696" priority="3109">
      <formula>AND(ISBLANK(J79),ISTEXT($F79))</formula>
    </cfRule>
  </conditionalFormatting>
  <conditionalFormatting sqref="D81">
    <cfRule type="expression" dxfId="695" priority="3108">
      <formula>AND(ISBLANK(D81),ISTEXT($D81))</formula>
    </cfRule>
  </conditionalFormatting>
  <conditionalFormatting sqref="D82">
    <cfRule type="expression" dxfId="694" priority="3107">
      <formula>AND(ISBLANK(D82),ISTEXT($D82))</formula>
    </cfRule>
  </conditionalFormatting>
  <conditionalFormatting sqref="D83">
    <cfRule type="expression" dxfId="693" priority="3106">
      <formula>AND(ISBLANK(D83),ISTEXT($D83))</formula>
    </cfRule>
  </conditionalFormatting>
  <conditionalFormatting sqref="D84">
    <cfRule type="expression" dxfId="692" priority="3105">
      <formula>AND(ISBLANK(D84),ISTEXT($D84))</formula>
    </cfRule>
  </conditionalFormatting>
  <conditionalFormatting sqref="D85">
    <cfRule type="expression" dxfId="691" priority="3104">
      <formula>AND(ISBLANK(D85),ISTEXT($D85))</formula>
    </cfRule>
  </conditionalFormatting>
  <conditionalFormatting sqref="D86">
    <cfRule type="expression" dxfId="690" priority="3103">
      <formula>AND(ISBLANK(D86),ISTEXT($D86))</formula>
    </cfRule>
  </conditionalFormatting>
  <conditionalFormatting sqref="D90">
    <cfRule type="expression" dxfId="689" priority="3101">
      <formula>AND(ISBLANK(D90),ISTEXT($D90))</formula>
    </cfRule>
  </conditionalFormatting>
  <conditionalFormatting sqref="D90">
    <cfRule type="expression" dxfId="688" priority="3102">
      <formula>AND(ISBLANK(D90),ISTEXT(#REF!))</formula>
    </cfRule>
  </conditionalFormatting>
  <conditionalFormatting sqref="D91">
    <cfRule type="expression" dxfId="687" priority="3099">
      <formula>AND(ISBLANK(D91),ISTEXT($D91))</formula>
    </cfRule>
  </conditionalFormatting>
  <conditionalFormatting sqref="D91">
    <cfRule type="expression" dxfId="686" priority="3100">
      <formula>AND(ISBLANK(D91),ISTEXT(#REF!))</formula>
    </cfRule>
  </conditionalFormatting>
  <conditionalFormatting sqref="D92">
    <cfRule type="expression" dxfId="685" priority="3097">
      <formula>AND(ISBLANK(D92),ISTEXT($D92))</formula>
    </cfRule>
  </conditionalFormatting>
  <conditionalFormatting sqref="D92">
    <cfRule type="expression" dxfId="684" priority="3098">
      <formula>AND(ISBLANK(D92),ISTEXT(#REF!))</formula>
    </cfRule>
  </conditionalFormatting>
  <conditionalFormatting sqref="D93">
    <cfRule type="expression" dxfId="683" priority="3095">
      <formula>AND(ISBLANK(D93),ISTEXT($D93))</formula>
    </cfRule>
  </conditionalFormatting>
  <conditionalFormatting sqref="D93">
    <cfRule type="expression" dxfId="682" priority="3096">
      <formula>AND(ISBLANK(D93),ISTEXT(#REF!))</formula>
    </cfRule>
  </conditionalFormatting>
  <conditionalFormatting sqref="D94">
    <cfRule type="expression" dxfId="681" priority="3093">
      <formula>AND(ISBLANK(D94),ISTEXT($D94))</formula>
    </cfRule>
  </conditionalFormatting>
  <conditionalFormatting sqref="D94">
    <cfRule type="expression" dxfId="680" priority="3094">
      <formula>AND(ISBLANK(D94),ISTEXT(#REF!))</formula>
    </cfRule>
  </conditionalFormatting>
  <conditionalFormatting sqref="D95">
    <cfRule type="expression" dxfId="679" priority="3085">
      <formula>AND(ISBLANK(D95),ISTEXT($D95))</formula>
    </cfRule>
  </conditionalFormatting>
  <conditionalFormatting sqref="D95">
    <cfRule type="expression" dxfId="678" priority="3086">
      <formula>AND(ISBLANK(D95),ISTEXT(#REF!))</formula>
    </cfRule>
  </conditionalFormatting>
  <conditionalFormatting sqref="D96">
    <cfRule type="expression" dxfId="677" priority="3081">
      <formula>AND(ISBLANK(D96),ISTEXT($D96))</formula>
    </cfRule>
  </conditionalFormatting>
  <conditionalFormatting sqref="D96">
    <cfRule type="expression" dxfId="676" priority="3082">
      <formula>AND(ISBLANK(D96),ISTEXT(#REF!))</formula>
    </cfRule>
  </conditionalFormatting>
  <conditionalFormatting sqref="D97">
    <cfRule type="expression" dxfId="675" priority="3079">
      <formula>AND(ISBLANK(D97),ISTEXT($D97))</formula>
    </cfRule>
  </conditionalFormatting>
  <conditionalFormatting sqref="D97">
    <cfRule type="expression" dxfId="674" priority="3080">
      <formula>AND(ISBLANK(D97),ISTEXT(#REF!))</formula>
    </cfRule>
  </conditionalFormatting>
  <conditionalFormatting sqref="D98">
    <cfRule type="expression" dxfId="673" priority="3077">
      <formula>AND(ISBLANK(D98),ISTEXT($D98))</formula>
    </cfRule>
  </conditionalFormatting>
  <conditionalFormatting sqref="D98">
    <cfRule type="expression" dxfId="672" priority="3078">
      <formula>AND(ISBLANK(D98),ISTEXT(#REF!))</formula>
    </cfRule>
  </conditionalFormatting>
  <conditionalFormatting sqref="D99">
    <cfRule type="expression" dxfId="671" priority="3073">
      <formula>AND(ISBLANK(D99),ISTEXT($D99))</formula>
    </cfRule>
  </conditionalFormatting>
  <conditionalFormatting sqref="D99">
    <cfRule type="expression" dxfId="670" priority="3074">
      <formula>AND(ISBLANK(D99),ISTEXT(#REF!))</formula>
    </cfRule>
  </conditionalFormatting>
  <conditionalFormatting sqref="D100">
    <cfRule type="expression" dxfId="669" priority="3071">
      <formula>AND(ISBLANK(D100),ISTEXT($D100))</formula>
    </cfRule>
  </conditionalFormatting>
  <conditionalFormatting sqref="D100">
    <cfRule type="expression" dxfId="668" priority="3072">
      <formula>AND(ISBLANK(D100),ISTEXT(#REF!))</formula>
    </cfRule>
  </conditionalFormatting>
  <conditionalFormatting sqref="D101:D118">
    <cfRule type="expression" dxfId="667" priority="3069">
      <formula>AND(ISBLANK(D101),ISTEXT($D101))</formula>
    </cfRule>
  </conditionalFormatting>
  <conditionalFormatting sqref="D101:D118">
    <cfRule type="expression" dxfId="666" priority="3070">
      <formula>AND(ISBLANK(D101),ISTEXT(#REF!))</formula>
    </cfRule>
  </conditionalFormatting>
  <conditionalFormatting sqref="O86">
    <cfRule type="expression" dxfId="665" priority="3068">
      <formula>AND(ISBLANK(O86),ISTEXT($D86))</formula>
    </cfRule>
  </conditionalFormatting>
  <conditionalFormatting sqref="F165">
    <cfRule type="expression" dxfId="664" priority="444">
      <formula>AND(ISBLANK(F165),ISTEXT($F165))</formula>
    </cfRule>
  </conditionalFormatting>
  <conditionalFormatting sqref="F166:F167">
    <cfRule type="expression" dxfId="663" priority="443">
      <formula>AND(ISBLANK(F166),ISTEXT($F166))</formula>
    </cfRule>
  </conditionalFormatting>
  <conditionalFormatting sqref="J168:J177 J179:J180 J182:J187 E198:J198 E199:E211 H199:H209 F209:G209 I209:J209 J212">
    <cfRule type="expression" dxfId="441" priority="217">
      <formula>AND(ISBLANK(E168),ISTEXT($F168))</formula>
    </cfRule>
  </conditionalFormatting>
  <conditionalFormatting sqref="D168:D170 D172 D198:D209">
    <cfRule type="expression" dxfId="439" priority="216">
      <formula>NOT(ISBLANK($AM168))</formula>
    </cfRule>
  </conditionalFormatting>
  <conditionalFormatting sqref="D171">
    <cfRule type="expression" dxfId="437" priority="215">
      <formula>NOT(ISBLANK($AM171))</formula>
    </cfRule>
  </conditionalFormatting>
  <conditionalFormatting sqref="D173">
    <cfRule type="expression" dxfId="435" priority="214">
      <formula>NOT(ISBLANK($AM173))</formula>
    </cfRule>
  </conditionalFormatting>
  <conditionalFormatting sqref="D174">
    <cfRule type="expression" dxfId="433" priority="213">
      <formula>NOT(ISBLANK($AM174))</formula>
    </cfRule>
  </conditionalFormatting>
  <conditionalFormatting sqref="D175">
    <cfRule type="expression" dxfId="431" priority="212">
      <formula>NOT(ISBLANK($AM175))</formula>
    </cfRule>
  </conditionalFormatting>
  <conditionalFormatting sqref="D176">
    <cfRule type="expression" dxfId="429" priority="211">
      <formula>NOT(ISBLANK($AM176))</formula>
    </cfRule>
  </conditionalFormatting>
  <conditionalFormatting sqref="F172 F168:F170">
    <cfRule type="expression" dxfId="427" priority="210">
      <formula>AND(ISBLANK(F168),ISTEXT($F168))</formula>
    </cfRule>
  </conditionalFormatting>
  <conditionalFormatting sqref="F173">
    <cfRule type="expression" dxfId="425" priority="209">
      <formula>AND(ISBLANK(F173),ISTEXT($F173))</formula>
    </cfRule>
  </conditionalFormatting>
  <conditionalFormatting sqref="G168:G169 G172">
    <cfRule type="expression" dxfId="423" priority="208">
      <formula>AND(ISBLANK(G168),ISTEXT($F168))</formula>
    </cfRule>
  </conditionalFormatting>
  <conditionalFormatting sqref="G171">
    <cfRule type="expression" dxfId="421" priority="207">
      <formula>AND(ISBLANK(G171),ISTEXT($F171))</formula>
    </cfRule>
  </conditionalFormatting>
  <conditionalFormatting sqref="G173">
    <cfRule type="expression" dxfId="419" priority="206">
      <formula>AND(ISBLANK(G173),ISTEXT($F173))</formula>
    </cfRule>
  </conditionalFormatting>
  <conditionalFormatting sqref="G174">
    <cfRule type="expression" dxfId="417" priority="205">
      <formula>AND(ISBLANK(G174),ISTEXT($F174))</formula>
    </cfRule>
  </conditionalFormatting>
  <conditionalFormatting sqref="G175">
    <cfRule type="expression" dxfId="415" priority="204">
      <formula>AND(ISBLANK(G175),ISTEXT($F175))</formula>
    </cfRule>
  </conditionalFormatting>
  <conditionalFormatting sqref="G176">
    <cfRule type="expression" dxfId="413" priority="203">
      <formula>AND(ISBLANK(G176),ISTEXT($F176))</formula>
    </cfRule>
  </conditionalFormatting>
  <conditionalFormatting sqref="H168:H170 H172">
    <cfRule type="expression" dxfId="411" priority="202">
      <formula>AND(ISBLANK(H168),ISTEXT($F168))</formula>
    </cfRule>
  </conditionalFormatting>
  <conditionalFormatting sqref="H171">
    <cfRule type="expression" dxfId="409" priority="201">
      <formula>AND(ISBLANK(H171),ISTEXT($F171))</formula>
    </cfRule>
  </conditionalFormatting>
  <conditionalFormatting sqref="H173">
    <cfRule type="expression" dxfId="407" priority="200">
      <formula>AND(ISBLANK(H173),ISTEXT($F173))</formula>
    </cfRule>
  </conditionalFormatting>
  <conditionalFormatting sqref="H174">
    <cfRule type="expression" dxfId="405" priority="199">
      <formula>AND(ISBLANK(H174),ISTEXT($F174))</formula>
    </cfRule>
  </conditionalFormatting>
  <conditionalFormatting sqref="H175">
    <cfRule type="expression" dxfId="403" priority="198">
      <formula>AND(ISBLANK(H175),ISTEXT($F175))</formula>
    </cfRule>
  </conditionalFormatting>
  <conditionalFormatting sqref="H176">
    <cfRule type="expression" dxfId="401" priority="197">
      <formula>AND(ISBLANK(H176),ISTEXT($F176))</formula>
    </cfRule>
  </conditionalFormatting>
  <conditionalFormatting sqref="I168:I170 I172">
    <cfRule type="expression" dxfId="399" priority="196">
      <formula>AND(ISBLANK(I168),ISTEXT($F168))</formula>
    </cfRule>
  </conditionalFormatting>
  <conditionalFormatting sqref="I171">
    <cfRule type="expression" dxfId="397" priority="195">
      <formula>AND(ISBLANK(I171),ISTEXT($F171))</formula>
    </cfRule>
  </conditionalFormatting>
  <conditionalFormatting sqref="I173">
    <cfRule type="expression" dxfId="395" priority="194">
      <formula>AND(ISBLANK(I173),ISTEXT($F173))</formula>
    </cfRule>
  </conditionalFormatting>
  <conditionalFormatting sqref="I174">
    <cfRule type="expression" dxfId="393" priority="193">
      <formula>AND(ISBLANK(I174),ISTEXT($F174))</formula>
    </cfRule>
  </conditionalFormatting>
  <conditionalFormatting sqref="I175">
    <cfRule type="expression" dxfId="391" priority="192">
      <formula>AND(ISBLANK(I175),ISTEXT($F175))</formula>
    </cfRule>
  </conditionalFormatting>
  <conditionalFormatting sqref="I176">
    <cfRule type="expression" dxfId="389" priority="191">
      <formula>AND(ISBLANK(I176),ISTEXT($F176))</formula>
    </cfRule>
  </conditionalFormatting>
  <conditionalFormatting sqref="D178">
    <cfRule type="expression" dxfId="387" priority="190">
      <formula>NOT(ISBLANK($AM178))</formula>
    </cfRule>
  </conditionalFormatting>
  <conditionalFormatting sqref="D177">
    <cfRule type="expression" dxfId="385" priority="189">
      <formula>NOT(ISBLANK($AM177))</formula>
    </cfRule>
  </conditionalFormatting>
  <conditionalFormatting sqref="D179">
    <cfRule type="expression" dxfId="383" priority="188">
      <formula>NOT(ISBLANK($AM179))</formula>
    </cfRule>
  </conditionalFormatting>
  <conditionalFormatting sqref="D180">
    <cfRule type="expression" dxfId="381" priority="187">
      <formula>NOT(ISBLANK($AM180))</formula>
    </cfRule>
  </conditionalFormatting>
  <conditionalFormatting sqref="D182">
    <cfRule type="expression" dxfId="379" priority="186">
      <formula>NOT(ISBLANK($AM182))</formula>
    </cfRule>
  </conditionalFormatting>
  <conditionalFormatting sqref="F179">
    <cfRule type="expression" dxfId="377" priority="185">
      <formula>AND(ISBLANK(F179),ISTEXT($F179))</formula>
    </cfRule>
  </conditionalFormatting>
  <conditionalFormatting sqref="F180">
    <cfRule type="expression" dxfId="375" priority="184">
      <formula>AND(ISBLANK(F180),ISTEXT($F180))</formula>
    </cfRule>
  </conditionalFormatting>
  <conditionalFormatting sqref="F182">
    <cfRule type="expression" dxfId="373" priority="183">
      <formula>AND(ISBLANK(F182),ISTEXT($F182))</formula>
    </cfRule>
  </conditionalFormatting>
  <conditionalFormatting sqref="G179">
    <cfRule type="expression" dxfId="371" priority="182">
      <formula>AND(ISBLANK(G179),ISTEXT($F179))</formula>
    </cfRule>
  </conditionalFormatting>
  <conditionalFormatting sqref="G182">
    <cfRule type="expression" dxfId="369" priority="181">
      <formula>AND(ISBLANK(G182),ISTEXT($F182))</formula>
    </cfRule>
  </conditionalFormatting>
  <conditionalFormatting sqref="G180">
    <cfRule type="expression" dxfId="367" priority="180">
      <formula>AND(ISBLANK(G180),ISTEXT($F180))</formula>
    </cfRule>
  </conditionalFormatting>
  <conditionalFormatting sqref="H179">
    <cfRule type="expression" dxfId="365" priority="179">
      <formula>AND(ISBLANK(H179),ISTEXT($F179))</formula>
    </cfRule>
  </conditionalFormatting>
  <conditionalFormatting sqref="H180">
    <cfRule type="expression" dxfId="363" priority="178">
      <formula>AND(ISBLANK(H180),ISTEXT($F180))</formula>
    </cfRule>
  </conditionalFormatting>
  <conditionalFormatting sqref="H182">
    <cfRule type="expression" dxfId="361" priority="177">
      <formula>AND(ISBLANK(H182),ISTEXT($F182))</formula>
    </cfRule>
  </conditionalFormatting>
  <conditionalFormatting sqref="I177">
    <cfRule type="expression" dxfId="359" priority="176">
      <formula>AND(ISBLANK(I177),ISTEXT($F177))</formula>
    </cfRule>
  </conditionalFormatting>
  <conditionalFormatting sqref="I179">
    <cfRule type="expression" dxfId="357" priority="175">
      <formula>AND(ISBLANK(I179),ISTEXT($F179))</formula>
    </cfRule>
  </conditionalFormatting>
  <conditionalFormatting sqref="I180">
    <cfRule type="expression" dxfId="355" priority="174">
      <formula>AND(ISBLANK(I180),ISTEXT($F180))</formula>
    </cfRule>
  </conditionalFormatting>
  <conditionalFormatting sqref="I182">
    <cfRule type="expression" dxfId="353" priority="173">
      <formula>AND(ISBLANK(I182),ISTEXT($F182))</formula>
    </cfRule>
  </conditionalFormatting>
  <conditionalFormatting sqref="D183:D185">
    <cfRule type="expression" dxfId="351" priority="172">
      <formula>NOT(ISBLANK($AM183))</formula>
    </cfRule>
  </conditionalFormatting>
  <conditionalFormatting sqref="D186">
    <cfRule type="expression" dxfId="349" priority="171">
      <formula>NOT(ISBLANK($AM186))</formula>
    </cfRule>
  </conditionalFormatting>
  <conditionalFormatting sqref="D187">
    <cfRule type="expression" dxfId="347" priority="170">
      <formula>NOT(ISBLANK($AM187))</formula>
    </cfRule>
  </conditionalFormatting>
  <conditionalFormatting sqref="D188">
    <cfRule type="expression" dxfId="345" priority="169">
      <formula>NOT(ISBLANK($AM188))</formula>
    </cfRule>
  </conditionalFormatting>
  <conditionalFormatting sqref="D189">
    <cfRule type="expression" dxfId="343" priority="168">
      <formula>NOT(ISBLANK($AM189))</formula>
    </cfRule>
  </conditionalFormatting>
  <conditionalFormatting sqref="F183:F185">
    <cfRule type="expression" dxfId="341" priority="167">
      <formula>AND(ISBLANK(F183),ISTEXT($F183))</formula>
    </cfRule>
  </conditionalFormatting>
  <conditionalFormatting sqref="F186">
    <cfRule type="expression" dxfId="339" priority="166">
      <formula>AND(ISBLANK(F186),ISTEXT($F186))</formula>
    </cfRule>
  </conditionalFormatting>
  <conditionalFormatting sqref="F187">
    <cfRule type="expression" dxfId="337" priority="165">
      <formula>AND(ISBLANK(F187),ISTEXT($F187))</formula>
    </cfRule>
  </conditionalFormatting>
  <conditionalFormatting sqref="G183:G185">
    <cfRule type="expression" dxfId="335" priority="164">
      <formula>AND(ISBLANK(G183),ISTEXT($F183))</formula>
    </cfRule>
  </conditionalFormatting>
  <conditionalFormatting sqref="G186">
    <cfRule type="expression" dxfId="333" priority="163">
      <formula>AND(ISBLANK(G186),ISTEXT($F186))</formula>
    </cfRule>
  </conditionalFormatting>
  <conditionalFormatting sqref="G187">
    <cfRule type="expression" dxfId="331" priority="162">
      <formula>AND(ISBLANK(G187),ISTEXT($F187))</formula>
    </cfRule>
  </conditionalFormatting>
  <conditionalFormatting sqref="H183:H185">
    <cfRule type="expression" dxfId="329" priority="161">
      <formula>AND(ISBLANK(H183),ISTEXT($F183))</formula>
    </cfRule>
  </conditionalFormatting>
  <conditionalFormatting sqref="H186">
    <cfRule type="expression" dxfId="327" priority="160">
      <formula>AND(ISBLANK(H186),ISTEXT($F186))</formula>
    </cfRule>
  </conditionalFormatting>
  <conditionalFormatting sqref="H187">
    <cfRule type="expression" dxfId="325" priority="159">
      <formula>AND(ISBLANK(H187),ISTEXT($F187))</formula>
    </cfRule>
  </conditionalFormatting>
  <conditionalFormatting sqref="I183:I185">
    <cfRule type="expression" dxfId="323" priority="158">
      <formula>AND(ISBLANK(I183),ISTEXT($F183))</formula>
    </cfRule>
  </conditionalFormatting>
  <conditionalFormatting sqref="I186">
    <cfRule type="expression" dxfId="321" priority="157">
      <formula>AND(ISBLANK(I186),ISTEXT($F186))</formula>
    </cfRule>
  </conditionalFormatting>
  <conditionalFormatting sqref="I187">
    <cfRule type="expression" dxfId="319" priority="156">
      <formula>AND(ISBLANK(I187),ISTEXT($F187))</formula>
    </cfRule>
  </conditionalFormatting>
  <conditionalFormatting sqref="F188">
    <cfRule type="expression" dxfId="317" priority="155">
      <formula>AND(ISBLANK(F188),ISTEXT($F188))</formula>
    </cfRule>
  </conditionalFormatting>
  <conditionalFormatting sqref="F189">
    <cfRule type="expression" dxfId="315" priority="154">
      <formula>AND(ISBLANK(F189),ISTEXT($F189))</formula>
    </cfRule>
  </conditionalFormatting>
  <conditionalFormatting sqref="G188">
    <cfRule type="expression" dxfId="313" priority="153">
      <formula>AND(ISBLANK(G188),ISTEXT($F188))</formula>
    </cfRule>
  </conditionalFormatting>
  <conditionalFormatting sqref="G189">
    <cfRule type="expression" dxfId="311" priority="152">
      <formula>AND(ISBLANK(G189),ISTEXT($F189))</formula>
    </cfRule>
  </conditionalFormatting>
  <conditionalFormatting sqref="H188">
    <cfRule type="expression" dxfId="309" priority="151">
      <formula>AND(ISBLANK(H188),ISTEXT($F188))</formula>
    </cfRule>
  </conditionalFormatting>
  <conditionalFormatting sqref="H189">
    <cfRule type="expression" dxfId="307" priority="150">
      <formula>AND(ISBLANK(H189),ISTEXT($F189))</formula>
    </cfRule>
  </conditionalFormatting>
  <conditionalFormatting sqref="I188">
    <cfRule type="expression" dxfId="305" priority="149">
      <formula>AND(ISBLANK(I188),ISTEXT($F188))</formula>
    </cfRule>
  </conditionalFormatting>
  <conditionalFormatting sqref="I189">
    <cfRule type="expression" dxfId="303" priority="148">
      <formula>AND(ISBLANK(I189),ISTEXT($F189))</formula>
    </cfRule>
  </conditionalFormatting>
  <conditionalFormatting sqref="J188">
    <cfRule type="expression" dxfId="301" priority="147">
      <formula>AND(ISBLANK(J188),ISTEXT($F188))</formula>
    </cfRule>
  </conditionalFormatting>
  <conditionalFormatting sqref="J189">
    <cfRule type="expression" dxfId="299" priority="146">
      <formula>AND(ISBLANK(J189),ISTEXT($F189))</formula>
    </cfRule>
  </conditionalFormatting>
  <conditionalFormatting sqref="J178">
    <cfRule type="expression" dxfId="297" priority="145">
      <formula>AND(ISBLANK(J178),ISTEXT($F178))</formula>
    </cfRule>
  </conditionalFormatting>
  <conditionalFormatting sqref="F178">
    <cfRule type="expression" dxfId="295" priority="144">
      <formula>AND(ISBLANK(F178),ISTEXT($F178))</formula>
    </cfRule>
  </conditionalFormatting>
  <conditionalFormatting sqref="G178">
    <cfRule type="expression" dxfId="293" priority="143">
      <formula>AND(ISBLANK(G178),ISTEXT($F178))</formula>
    </cfRule>
  </conditionalFormatting>
  <conditionalFormatting sqref="H178">
    <cfRule type="expression" dxfId="291" priority="142">
      <formula>AND(ISBLANK(H178),ISTEXT($F178))</formula>
    </cfRule>
  </conditionalFormatting>
  <conditionalFormatting sqref="I178">
    <cfRule type="expression" dxfId="289" priority="141">
      <formula>AND(ISBLANK(I178),ISTEXT($F178))</formula>
    </cfRule>
  </conditionalFormatting>
  <conditionalFormatting sqref="J181">
    <cfRule type="expression" dxfId="287" priority="140">
      <formula>AND(ISBLANK(J181),ISTEXT($F181))</formula>
    </cfRule>
  </conditionalFormatting>
  <conditionalFormatting sqref="D181">
    <cfRule type="expression" dxfId="285" priority="139">
      <formula>NOT(ISBLANK($AM181))</formula>
    </cfRule>
  </conditionalFormatting>
  <conditionalFormatting sqref="F181">
    <cfRule type="expression" dxfId="283" priority="138">
      <formula>AND(ISBLANK(F181),ISTEXT($F181))</formula>
    </cfRule>
  </conditionalFormatting>
  <conditionalFormatting sqref="G181">
    <cfRule type="expression" dxfId="281" priority="137">
      <formula>AND(ISBLANK(G181),ISTEXT($F181))</formula>
    </cfRule>
  </conditionalFormatting>
  <conditionalFormatting sqref="H181">
    <cfRule type="expression" dxfId="279" priority="136">
      <formula>AND(ISBLANK(H181),ISTEXT($F181))</formula>
    </cfRule>
  </conditionalFormatting>
  <conditionalFormatting sqref="I181">
    <cfRule type="expression" dxfId="277" priority="135">
      <formula>AND(ISBLANK(I181),ISTEXT($F181))</formula>
    </cfRule>
  </conditionalFormatting>
  <conditionalFormatting sqref="F174">
    <cfRule type="expression" dxfId="275" priority="134">
      <formula>AND(ISBLANK(F174),ISTEXT($F174))</formula>
    </cfRule>
  </conditionalFormatting>
  <conditionalFormatting sqref="F175">
    <cfRule type="expression" dxfId="273" priority="133">
      <formula>AND(ISBLANK(F175),ISTEXT($F175))</formula>
    </cfRule>
  </conditionalFormatting>
  <conditionalFormatting sqref="F176">
    <cfRule type="expression" dxfId="271" priority="132">
      <formula>AND(ISBLANK(F176),ISTEXT($F176))</formula>
    </cfRule>
  </conditionalFormatting>
  <conditionalFormatting sqref="F177">
    <cfRule type="expression" dxfId="269" priority="131">
      <formula>AND(ISBLANK(F177),ISTEXT($F177))</formula>
    </cfRule>
  </conditionalFormatting>
  <conditionalFormatting sqref="F171">
    <cfRule type="expression" dxfId="267" priority="130">
      <formula>AND(ISBLANK(F171),ISTEXT($F171))</formula>
    </cfRule>
  </conditionalFormatting>
  <conditionalFormatting sqref="H177">
    <cfRule type="expression" dxfId="265" priority="129">
      <formula>AND(ISBLANK(H177),ISTEXT($F177))</formula>
    </cfRule>
  </conditionalFormatting>
  <conditionalFormatting sqref="G177">
    <cfRule type="expression" dxfId="263" priority="128">
      <formula>AND(ISBLANK(G177),ISTEXT($F177))</formula>
    </cfRule>
  </conditionalFormatting>
  <conditionalFormatting sqref="G170">
    <cfRule type="expression" dxfId="261" priority="127">
      <formula>AND(ISBLANK(G170),ISTEXT($F170))</formula>
    </cfRule>
  </conditionalFormatting>
  <conditionalFormatting sqref="F190:J190 F192:J195 F197 J197">
    <cfRule type="expression" dxfId="259" priority="126">
      <formula>AND(ISBLANK(F190),ISTEXT($F190))</formula>
    </cfRule>
  </conditionalFormatting>
  <conditionalFormatting sqref="F191">
    <cfRule type="expression" dxfId="257" priority="123">
      <formula>AND(ISBLANK(F191),ISTEXT($F191))</formula>
    </cfRule>
  </conditionalFormatting>
  <conditionalFormatting sqref="G191">
    <cfRule type="expression" dxfId="255" priority="122">
      <formula>AND(ISBLANK(G191),ISTEXT($F191))</formula>
    </cfRule>
  </conditionalFormatting>
  <conditionalFormatting sqref="H191">
    <cfRule type="expression" dxfId="253" priority="121">
      <formula>AND(ISBLANK(H191),ISTEXT($F191))</formula>
    </cfRule>
  </conditionalFormatting>
  <conditionalFormatting sqref="J191">
    <cfRule type="expression" dxfId="251" priority="124">
      <formula>AND(ISBLANK(J191),ISTEXT($F191))</formula>
    </cfRule>
  </conditionalFormatting>
  <conditionalFormatting sqref="D193">
    <cfRule type="expression" dxfId="249" priority="218">
      <formula>NOT(ISBLANK($AM220))</formula>
    </cfRule>
  </conditionalFormatting>
  <conditionalFormatting sqref="D192 D194">
    <cfRule type="expression" dxfId="247" priority="219">
      <formula>NOT(ISBLANK($AM220))</formula>
    </cfRule>
  </conditionalFormatting>
  <conditionalFormatting sqref="D190">
    <cfRule type="expression" dxfId="245" priority="220">
      <formula>NOT(ISBLANK($AM219))</formula>
    </cfRule>
  </conditionalFormatting>
  <conditionalFormatting sqref="D191">
    <cfRule type="expression" dxfId="243" priority="125">
      <formula>NOT(ISBLANK($AM192))</formula>
    </cfRule>
  </conditionalFormatting>
  <conditionalFormatting sqref="I191">
    <cfRule type="expression" dxfId="241" priority="120">
      <formula>AND(ISBLANK(I191),ISTEXT($F191))</formula>
    </cfRule>
  </conditionalFormatting>
  <conditionalFormatting sqref="D195">
    <cfRule type="expression" dxfId="239" priority="221">
      <formula>NOT(ISBLANK($AM222))</formula>
    </cfRule>
  </conditionalFormatting>
  <conditionalFormatting sqref="D196">
    <cfRule type="expression" dxfId="237" priority="119">
      <formula>NOT(ISBLANK($AM197))</formula>
    </cfRule>
  </conditionalFormatting>
  <conditionalFormatting sqref="J196">
    <cfRule type="expression" dxfId="235" priority="118">
      <formula>AND(ISBLANK(J196),ISTEXT($F196))</formula>
    </cfRule>
  </conditionalFormatting>
  <conditionalFormatting sqref="F196">
    <cfRule type="expression" dxfId="233" priority="117">
      <formula>AND(ISBLANK(F196),ISTEXT($F196))</formula>
    </cfRule>
  </conditionalFormatting>
  <conditionalFormatting sqref="G196">
    <cfRule type="expression" dxfId="231" priority="116">
      <formula>AND(ISBLANK(G196),ISTEXT($F196))</formula>
    </cfRule>
  </conditionalFormatting>
  <conditionalFormatting sqref="H196">
    <cfRule type="expression" dxfId="229" priority="115">
      <formula>AND(ISBLANK(H196),ISTEXT($F196))</formula>
    </cfRule>
  </conditionalFormatting>
  <conditionalFormatting sqref="I196">
    <cfRule type="expression" dxfId="227" priority="114">
      <formula>AND(ISBLANK(I196),ISTEXT($F196))</formula>
    </cfRule>
  </conditionalFormatting>
  <conditionalFormatting sqref="D197">
    <cfRule type="expression" dxfId="225" priority="113">
      <formula>NOT(ISBLANK($AM197))</formula>
    </cfRule>
  </conditionalFormatting>
  <conditionalFormatting sqref="G197">
    <cfRule type="expression" dxfId="223" priority="112">
      <formula>AND(ISBLANK(G197),ISTEXT($F197))</formula>
    </cfRule>
  </conditionalFormatting>
  <conditionalFormatting sqref="H197">
    <cfRule type="expression" dxfId="221" priority="111">
      <formula>AND(ISBLANK(H197),ISTEXT($F197))</formula>
    </cfRule>
  </conditionalFormatting>
  <conditionalFormatting sqref="I197">
    <cfRule type="expression" dxfId="219" priority="110">
      <formula>AND(ISBLANK(I197),ISTEXT($F197))</formula>
    </cfRule>
  </conditionalFormatting>
  <conditionalFormatting sqref="E219:H219">
    <cfRule type="expression" dxfId="217" priority="109">
      <formula>AND(ISBLANK(E219),ISTEXT($F219))</formula>
    </cfRule>
  </conditionalFormatting>
  <conditionalFormatting sqref="D219">
    <cfRule type="expression" dxfId="215" priority="108">
      <formula>NOT(ISBLANK($AM219))</formula>
    </cfRule>
  </conditionalFormatting>
  <conditionalFormatting sqref="I219:J219">
    <cfRule type="expression" dxfId="213" priority="107">
      <formula>AND(ISBLANK(I219),ISTEXT($F219))</formula>
    </cfRule>
  </conditionalFormatting>
  <conditionalFormatting sqref="F199">
    <cfRule type="expression" dxfId="211" priority="106">
      <formula>AND(ISBLANK(F199),ISTEXT($F199))</formula>
    </cfRule>
  </conditionalFormatting>
  <conditionalFormatting sqref="F200">
    <cfRule type="expression" dxfId="209" priority="105">
      <formula>AND(ISBLANK(F200),ISTEXT($F200))</formula>
    </cfRule>
  </conditionalFormatting>
  <conditionalFormatting sqref="F201">
    <cfRule type="expression" dxfId="207" priority="104">
      <formula>AND(ISBLANK(F201),ISTEXT($F201))</formula>
    </cfRule>
  </conditionalFormatting>
  <conditionalFormatting sqref="F202">
    <cfRule type="expression" dxfId="205" priority="103">
      <formula>AND(ISBLANK(F202),ISTEXT($F202))</formula>
    </cfRule>
  </conditionalFormatting>
  <conditionalFormatting sqref="F203">
    <cfRule type="expression" dxfId="203" priority="102">
      <formula>AND(ISBLANK(F203),ISTEXT($F203))</formula>
    </cfRule>
  </conditionalFormatting>
  <conditionalFormatting sqref="F204">
    <cfRule type="expression" dxfId="201" priority="101">
      <formula>AND(ISBLANK(F204),ISTEXT($F204))</formula>
    </cfRule>
  </conditionalFormatting>
  <conditionalFormatting sqref="F205">
    <cfRule type="expression" dxfId="199" priority="100">
      <formula>AND(ISBLANK(F205),ISTEXT($F205))</formula>
    </cfRule>
  </conditionalFormatting>
  <conditionalFormatting sqref="F206">
    <cfRule type="expression" dxfId="197" priority="99">
      <formula>AND(ISBLANK(F206),ISTEXT($F206))</formula>
    </cfRule>
  </conditionalFormatting>
  <conditionalFormatting sqref="F207">
    <cfRule type="expression" dxfId="195" priority="98">
      <formula>AND(ISBLANK(F207),ISTEXT($F207))</formula>
    </cfRule>
  </conditionalFormatting>
  <conditionalFormatting sqref="F208">
    <cfRule type="expression" dxfId="193" priority="97">
      <formula>AND(ISBLANK(F208),ISTEXT($F208))</formula>
    </cfRule>
  </conditionalFormatting>
  <conditionalFormatting sqref="G199">
    <cfRule type="expression" dxfId="191" priority="96">
      <formula>AND(ISBLANK(G199),ISTEXT($F199))</formula>
    </cfRule>
  </conditionalFormatting>
  <conditionalFormatting sqref="G200">
    <cfRule type="expression" dxfId="189" priority="95">
      <formula>AND(ISBLANK(G200),ISTEXT($F200))</formula>
    </cfRule>
  </conditionalFormatting>
  <conditionalFormatting sqref="G201">
    <cfRule type="expression" dxfId="187" priority="94">
      <formula>AND(ISBLANK(G201),ISTEXT($F201))</formula>
    </cfRule>
  </conditionalFormatting>
  <conditionalFormatting sqref="G202">
    <cfRule type="expression" dxfId="185" priority="93">
      <formula>AND(ISBLANK(G202),ISTEXT($F202))</formula>
    </cfRule>
  </conditionalFormatting>
  <conditionalFormatting sqref="G203">
    <cfRule type="expression" dxfId="183" priority="92">
      <formula>AND(ISBLANK(G203),ISTEXT($F203))</formula>
    </cfRule>
  </conditionalFormatting>
  <conditionalFormatting sqref="G204">
    <cfRule type="expression" dxfId="181" priority="91">
      <formula>AND(ISBLANK(G204),ISTEXT($F204))</formula>
    </cfRule>
  </conditionalFormatting>
  <conditionalFormatting sqref="G205">
    <cfRule type="expression" dxfId="179" priority="90">
      <formula>AND(ISBLANK(G205),ISTEXT($F205))</formula>
    </cfRule>
  </conditionalFormatting>
  <conditionalFormatting sqref="G206">
    <cfRule type="expression" dxfId="177" priority="89">
      <formula>AND(ISBLANK(G206),ISTEXT($F206))</formula>
    </cfRule>
  </conditionalFormatting>
  <conditionalFormatting sqref="G207">
    <cfRule type="expression" dxfId="175" priority="88">
      <formula>AND(ISBLANK(G207),ISTEXT($F207))</formula>
    </cfRule>
  </conditionalFormatting>
  <conditionalFormatting sqref="G208">
    <cfRule type="expression" dxfId="173" priority="87">
      <formula>AND(ISBLANK(G208),ISTEXT($F208))</formula>
    </cfRule>
  </conditionalFormatting>
  <conditionalFormatting sqref="I199">
    <cfRule type="expression" dxfId="171" priority="86">
      <formula>AND(ISBLANK(I199),ISTEXT($F199))</formula>
    </cfRule>
  </conditionalFormatting>
  <conditionalFormatting sqref="I200">
    <cfRule type="expression" dxfId="169" priority="85">
      <formula>AND(ISBLANK(I200),ISTEXT($F200))</formula>
    </cfRule>
  </conditionalFormatting>
  <conditionalFormatting sqref="I201">
    <cfRule type="expression" dxfId="167" priority="84">
      <formula>AND(ISBLANK(I201),ISTEXT($F201))</formula>
    </cfRule>
  </conditionalFormatting>
  <conditionalFormatting sqref="I202">
    <cfRule type="expression" dxfId="165" priority="83">
      <formula>AND(ISBLANK(I202),ISTEXT($F202))</formula>
    </cfRule>
  </conditionalFormatting>
  <conditionalFormatting sqref="I203">
    <cfRule type="expression" dxfId="163" priority="82">
      <formula>AND(ISBLANK(I203),ISTEXT($F203))</formula>
    </cfRule>
  </conditionalFormatting>
  <conditionalFormatting sqref="I204">
    <cfRule type="expression" dxfId="161" priority="81">
      <formula>AND(ISBLANK(I204),ISTEXT($F204))</formula>
    </cfRule>
  </conditionalFormatting>
  <conditionalFormatting sqref="I205">
    <cfRule type="expression" dxfId="159" priority="80">
      <formula>AND(ISBLANK(I205),ISTEXT($F205))</formula>
    </cfRule>
  </conditionalFormatting>
  <conditionalFormatting sqref="I206">
    <cfRule type="expression" dxfId="157" priority="79">
      <formula>AND(ISBLANK(I206),ISTEXT($F206))</formula>
    </cfRule>
  </conditionalFormatting>
  <conditionalFormatting sqref="I207">
    <cfRule type="expression" dxfId="155" priority="78">
      <formula>AND(ISBLANK(I207),ISTEXT($F207))</formula>
    </cfRule>
  </conditionalFormatting>
  <conditionalFormatting sqref="I208">
    <cfRule type="expression" dxfId="153" priority="77">
      <formula>AND(ISBLANK(I208),ISTEXT($F208))</formula>
    </cfRule>
  </conditionalFormatting>
  <conditionalFormatting sqref="J199">
    <cfRule type="expression" dxfId="151" priority="76">
      <formula>AND(ISBLANK(J199),ISTEXT($F199))</formula>
    </cfRule>
  </conditionalFormatting>
  <conditionalFormatting sqref="J200">
    <cfRule type="expression" dxfId="149" priority="75">
      <formula>AND(ISBLANK(J200),ISTEXT($F200))</formula>
    </cfRule>
  </conditionalFormatting>
  <conditionalFormatting sqref="J201">
    <cfRule type="expression" dxfId="147" priority="74">
      <formula>AND(ISBLANK(J201),ISTEXT($F201))</formula>
    </cfRule>
  </conditionalFormatting>
  <conditionalFormatting sqref="J208">
    <cfRule type="expression" dxfId="145" priority="73">
      <formula>AND(ISBLANK(J208),ISTEXT($F208))</formula>
    </cfRule>
  </conditionalFormatting>
  <conditionalFormatting sqref="J207">
    <cfRule type="expression" dxfId="143" priority="72">
      <formula>AND(ISBLANK(J207),ISTEXT($F207))</formula>
    </cfRule>
  </conditionalFormatting>
  <conditionalFormatting sqref="J206">
    <cfRule type="expression" dxfId="141" priority="71">
      <formula>AND(ISBLANK(J206),ISTEXT($F206))</formula>
    </cfRule>
  </conditionalFormatting>
  <conditionalFormatting sqref="J205">
    <cfRule type="expression" dxfId="139" priority="70">
      <formula>AND(ISBLANK(J205),ISTEXT($F205))</formula>
    </cfRule>
  </conditionalFormatting>
  <conditionalFormatting sqref="J204">
    <cfRule type="expression" dxfId="137" priority="69">
      <formula>AND(ISBLANK(J204),ISTEXT($F204))</formula>
    </cfRule>
  </conditionalFormatting>
  <conditionalFormatting sqref="J203">
    <cfRule type="expression" dxfId="135" priority="68">
      <formula>AND(ISBLANK(J203),ISTEXT($F203))</formula>
    </cfRule>
  </conditionalFormatting>
  <conditionalFormatting sqref="J202">
    <cfRule type="expression" dxfId="133" priority="67">
      <formula>AND(ISBLANK(J202),ISTEXT($F202))</formula>
    </cfRule>
  </conditionalFormatting>
  <conditionalFormatting sqref="E213">
    <cfRule type="expression" dxfId="131" priority="51">
      <formula>AND(ISBLANK(E213),ISTEXT($F213))</formula>
    </cfRule>
  </conditionalFormatting>
  <conditionalFormatting sqref="F210">
    <cfRule type="expression" dxfId="129" priority="66">
      <formula>AND(ISBLANK(F210),ISTEXT($F210))</formula>
    </cfRule>
  </conditionalFormatting>
  <conditionalFormatting sqref="G210">
    <cfRule type="expression" dxfId="127" priority="65">
      <formula>AND(ISBLANK(G210),ISTEXT($F210))</formula>
    </cfRule>
  </conditionalFormatting>
  <conditionalFormatting sqref="H210">
    <cfRule type="expression" dxfId="125" priority="64">
      <formula>AND(ISBLANK(H210),ISTEXT($F210))</formula>
    </cfRule>
  </conditionalFormatting>
  <conditionalFormatting sqref="J213">
    <cfRule type="expression" dxfId="123" priority="48">
      <formula>AND(ISBLANK(J213),ISTEXT($F213))</formula>
    </cfRule>
  </conditionalFormatting>
  <conditionalFormatting sqref="I210">
    <cfRule type="expression" dxfId="121" priority="63">
      <formula>AND(ISBLANK(I210),ISTEXT($F210))</formula>
    </cfRule>
  </conditionalFormatting>
  <conditionalFormatting sqref="J210">
    <cfRule type="expression" dxfId="119" priority="62">
      <formula>AND(ISBLANK(J210),ISTEXT($F210))</formula>
    </cfRule>
  </conditionalFormatting>
  <conditionalFormatting sqref="F211">
    <cfRule type="expression" dxfId="117" priority="61">
      <formula>AND(ISBLANK(F211),ISTEXT($F211))</formula>
    </cfRule>
  </conditionalFormatting>
  <conditionalFormatting sqref="G211">
    <cfRule type="expression" dxfId="115" priority="60">
      <formula>AND(ISBLANK(G211),ISTEXT($F211))</formula>
    </cfRule>
  </conditionalFormatting>
  <conditionalFormatting sqref="H211">
    <cfRule type="expression" dxfId="113" priority="59">
      <formula>AND(ISBLANK(H211),ISTEXT($F211))</formula>
    </cfRule>
  </conditionalFormatting>
  <conditionalFormatting sqref="J211">
    <cfRule type="expression" dxfId="111" priority="58">
      <formula>AND(ISBLANK(J211),ISTEXT($F211))</formula>
    </cfRule>
  </conditionalFormatting>
  <conditionalFormatting sqref="I211">
    <cfRule type="expression" dxfId="109" priority="57">
      <formula>AND(ISBLANK(I211),ISTEXT($F211))</formula>
    </cfRule>
  </conditionalFormatting>
  <conditionalFormatting sqref="E212">
    <cfRule type="expression" dxfId="107" priority="56">
      <formula>AND(ISBLANK(E212),ISTEXT($F212))</formula>
    </cfRule>
  </conditionalFormatting>
  <conditionalFormatting sqref="F212">
    <cfRule type="expression" dxfId="105" priority="55">
      <formula>AND(ISBLANK(F212),ISTEXT($F212))</formula>
    </cfRule>
  </conditionalFormatting>
  <conditionalFormatting sqref="G212">
    <cfRule type="expression" dxfId="103" priority="54">
      <formula>AND(ISBLANK(G212),ISTEXT($F212))</formula>
    </cfRule>
  </conditionalFormatting>
  <conditionalFormatting sqref="H212">
    <cfRule type="expression" dxfId="101" priority="53">
      <formula>AND(ISBLANK(H212),ISTEXT($F212))</formula>
    </cfRule>
  </conditionalFormatting>
  <conditionalFormatting sqref="I212">
    <cfRule type="expression" dxfId="99" priority="52">
      <formula>AND(ISBLANK(I212),ISTEXT($F212))</formula>
    </cfRule>
  </conditionalFormatting>
  <conditionalFormatting sqref="I215">
    <cfRule type="expression" dxfId="97" priority="31">
      <formula>AND(ISBLANK(I215),ISTEXT($F215))</formula>
    </cfRule>
  </conditionalFormatting>
  <conditionalFormatting sqref="F213">
    <cfRule type="expression" dxfId="95" priority="50">
      <formula>AND(ISBLANK(F213),ISTEXT($F213))</formula>
    </cfRule>
  </conditionalFormatting>
  <conditionalFormatting sqref="G213:H213">
    <cfRule type="expression" dxfId="93" priority="49">
      <formula>AND(ISBLANK(G213),ISTEXT($F213))</formula>
    </cfRule>
  </conditionalFormatting>
  <conditionalFormatting sqref="J217">
    <cfRule type="expression" dxfId="91" priority="28">
      <formula>AND(ISBLANK(J217),ISTEXT($F217))</formula>
    </cfRule>
  </conditionalFormatting>
  <conditionalFormatting sqref="I213">
    <cfRule type="expression" dxfId="89" priority="47">
      <formula>AND(ISBLANK(I213),ISTEXT($F213))</formula>
    </cfRule>
  </conditionalFormatting>
  <conditionalFormatting sqref="E214">
    <cfRule type="expression" dxfId="87" priority="46">
      <formula>AND(ISBLANK(E214),ISTEXT($F214))</formula>
    </cfRule>
  </conditionalFormatting>
  <conditionalFormatting sqref="F214">
    <cfRule type="expression" dxfId="85" priority="45">
      <formula>AND(ISBLANK(F214),ISTEXT($F214))</formula>
    </cfRule>
  </conditionalFormatting>
  <conditionalFormatting sqref="G214:H214">
    <cfRule type="expression" dxfId="83" priority="44">
      <formula>AND(ISBLANK(G214),ISTEXT($F214))</formula>
    </cfRule>
  </conditionalFormatting>
  <conditionalFormatting sqref="E215">
    <cfRule type="expression" dxfId="81" priority="43">
      <formula>AND(ISBLANK(E215),ISTEXT($F215))</formula>
    </cfRule>
  </conditionalFormatting>
  <conditionalFormatting sqref="F215">
    <cfRule type="expression" dxfId="79" priority="42">
      <formula>AND(ISBLANK(F215),ISTEXT($F215))</formula>
    </cfRule>
  </conditionalFormatting>
  <conditionalFormatting sqref="G215:H215">
    <cfRule type="expression" dxfId="77" priority="41">
      <formula>AND(ISBLANK(G215),ISTEXT($F215))</formula>
    </cfRule>
  </conditionalFormatting>
  <conditionalFormatting sqref="E216">
    <cfRule type="expression" dxfId="75" priority="40">
      <formula>AND(ISBLANK(E216),ISTEXT($F216))</formula>
    </cfRule>
  </conditionalFormatting>
  <conditionalFormatting sqref="F216">
    <cfRule type="expression" dxfId="73" priority="39">
      <formula>AND(ISBLANK(F216),ISTEXT($F216))</formula>
    </cfRule>
  </conditionalFormatting>
  <conditionalFormatting sqref="G216:H216">
    <cfRule type="expression" dxfId="71" priority="38">
      <formula>AND(ISBLANK(G216),ISTEXT($F216))</formula>
    </cfRule>
  </conditionalFormatting>
  <conditionalFormatting sqref="E217">
    <cfRule type="expression" dxfId="69" priority="37">
      <formula>AND(ISBLANK(E217),ISTEXT($F217))</formula>
    </cfRule>
  </conditionalFormatting>
  <conditionalFormatting sqref="F217">
    <cfRule type="expression" dxfId="67" priority="36">
      <formula>AND(ISBLANK(F217),ISTEXT($F217))</formula>
    </cfRule>
  </conditionalFormatting>
  <conditionalFormatting sqref="G217:H217">
    <cfRule type="expression" dxfId="65" priority="35">
      <formula>AND(ISBLANK(G217),ISTEXT($F217))</formula>
    </cfRule>
  </conditionalFormatting>
  <conditionalFormatting sqref="J214">
    <cfRule type="expression" dxfId="63" priority="34">
      <formula>AND(ISBLANK(J214),ISTEXT($F214))</formula>
    </cfRule>
  </conditionalFormatting>
  <conditionalFormatting sqref="I214">
    <cfRule type="expression" dxfId="61" priority="33">
      <formula>AND(ISBLANK(I214),ISTEXT($F214))</formula>
    </cfRule>
  </conditionalFormatting>
  <conditionalFormatting sqref="J215">
    <cfRule type="expression" dxfId="59" priority="32">
      <formula>AND(ISBLANK(J215),ISTEXT($F215))</formula>
    </cfRule>
  </conditionalFormatting>
  <conditionalFormatting sqref="J216">
    <cfRule type="expression" dxfId="57" priority="30">
      <formula>AND(ISBLANK(J216),ISTEXT($F216))</formula>
    </cfRule>
  </conditionalFormatting>
  <conditionalFormatting sqref="I216">
    <cfRule type="expression" dxfId="55" priority="29">
      <formula>AND(ISBLANK(I216),ISTEXT($F216))</formula>
    </cfRule>
  </conditionalFormatting>
  <conditionalFormatting sqref="I217">
    <cfRule type="expression" dxfId="53" priority="27">
      <formula>AND(ISBLANK(I217),ISTEXT($F217))</formula>
    </cfRule>
  </conditionalFormatting>
  <conditionalFormatting sqref="G218">
    <cfRule type="expression" dxfId="51" priority="24">
      <formula>AND(ISBLANK(G218),ISTEXT($F218))</formula>
    </cfRule>
  </conditionalFormatting>
  <conditionalFormatting sqref="D218">
    <cfRule type="expression" dxfId="49" priority="26">
      <formula>NOT(ISBLANK($AM219))</formula>
    </cfRule>
  </conditionalFormatting>
  <conditionalFormatting sqref="F218">
    <cfRule type="expression" dxfId="47" priority="25">
      <formula>AND(ISBLANK(F218),ISTEXT($F218))</formula>
    </cfRule>
  </conditionalFormatting>
  <conditionalFormatting sqref="H218">
    <cfRule type="expression" dxfId="45" priority="23">
      <formula>AND(ISBLANK(H218),ISTEXT($F218))</formula>
    </cfRule>
  </conditionalFormatting>
  <conditionalFormatting sqref="I218">
    <cfRule type="expression" dxfId="43" priority="21">
      <formula>AND(ISBLANK(I218),ISTEXT($F218))</formula>
    </cfRule>
  </conditionalFormatting>
  <conditionalFormatting sqref="J218">
    <cfRule type="expression" dxfId="41" priority="22">
      <formula>AND(ISBLANK(J218),ISTEXT($F218))</formula>
    </cfRule>
  </conditionalFormatting>
  <conditionalFormatting sqref="F220:F221">
    <cfRule type="expression" dxfId="39" priority="20">
      <formula>AND(ISBLANK(F220),ISTEXT($F220))</formula>
    </cfRule>
  </conditionalFormatting>
  <conditionalFormatting sqref="E220:E221">
    <cfRule type="expression" dxfId="37" priority="19">
      <formula>AND(ISBLANK(E220),ISTEXT($F220))</formula>
    </cfRule>
  </conditionalFormatting>
  <conditionalFormatting sqref="G220:G221">
    <cfRule type="expression" dxfId="35" priority="18">
      <formula>AND(ISBLANK(G220),ISTEXT($F220))</formula>
    </cfRule>
  </conditionalFormatting>
  <conditionalFormatting sqref="H220:H221">
    <cfRule type="expression" dxfId="33" priority="17">
      <formula>AND(ISBLANK(H220),ISTEXT($F220))</formula>
    </cfRule>
  </conditionalFormatting>
  <conditionalFormatting sqref="I220:I221">
    <cfRule type="expression" dxfId="31" priority="16">
      <formula>AND(ISBLANK(I220),ISTEXT($F220))</formula>
    </cfRule>
  </conditionalFormatting>
  <conditionalFormatting sqref="J220:J221">
    <cfRule type="expression" dxfId="29" priority="15">
      <formula>AND(ISBLANK(J220),ISTEXT($F220))</formula>
    </cfRule>
  </conditionalFormatting>
  <conditionalFormatting sqref="F222">
    <cfRule type="expression" dxfId="27" priority="14">
      <formula>AND(ISBLANK(F222),ISTEXT($F222))</formula>
    </cfRule>
  </conditionalFormatting>
  <conditionalFormatting sqref="G222">
    <cfRule type="expression" dxfId="25" priority="13">
      <formula>AND(ISBLANK(G222),ISTEXT($F222))</formula>
    </cfRule>
  </conditionalFormatting>
  <conditionalFormatting sqref="H222">
    <cfRule type="expression" dxfId="23" priority="12">
      <formula>AND(ISBLANK(H222),ISTEXT($F222))</formula>
    </cfRule>
  </conditionalFormatting>
  <conditionalFormatting sqref="D222">
    <cfRule type="expression" dxfId="21" priority="11">
      <formula>NOT(ISBLANK($AM222))</formula>
    </cfRule>
  </conditionalFormatting>
  <conditionalFormatting sqref="I222">
    <cfRule type="expression" dxfId="19" priority="10">
      <formula>AND(ISBLANK(I222),ISTEXT($F222))</formula>
    </cfRule>
  </conditionalFormatting>
  <conditionalFormatting sqref="J222">
    <cfRule type="expression" dxfId="17" priority="9">
      <formula>AND(ISBLANK(J222),ISTEXT($F222))</formula>
    </cfRule>
  </conditionalFormatting>
  <conditionalFormatting sqref="D223">
    <cfRule type="expression" dxfId="15" priority="8">
      <formula>NOT(ISBLANK($AM223))</formula>
    </cfRule>
  </conditionalFormatting>
  <conditionalFormatting sqref="F224">
    <cfRule type="expression" dxfId="13" priority="7">
      <formula>AND(ISBLANK(F224),ISTEXT($F224))</formula>
    </cfRule>
  </conditionalFormatting>
  <conditionalFormatting sqref="D224">
    <cfRule type="expression" dxfId="11" priority="6">
      <formula>NOT(ISBLANK($AM224))</formula>
    </cfRule>
  </conditionalFormatting>
  <conditionalFormatting sqref="I224">
    <cfRule type="expression" dxfId="9" priority="5">
      <formula>AND(ISBLANK(I224),ISTEXT($F224))</formula>
    </cfRule>
  </conditionalFormatting>
  <conditionalFormatting sqref="J224">
    <cfRule type="expression" dxfId="7" priority="4">
      <formula>AND(ISBLANK(J224),ISTEXT($F224))</formula>
    </cfRule>
  </conditionalFormatting>
  <conditionalFormatting sqref="F223:J223">
    <cfRule type="expression" dxfId="5" priority="3">
      <formula>AND(ISBLANK(F223),ISTEXT($F223))</formula>
    </cfRule>
  </conditionalFormatting>
  <conditionalFormatting sqref="G224">
    <cfRule type="expression" dxfId="3" priority="2">
      <formula>AND(ISBLANK(G224),ISTEXT($F224))</formula>
    </cfRule>
  </conditionalFormatting>
  <conditionalFormatting sqref="H224">
    <cfRule type="expression" dxfId="1" priority="1">
      <formula>AND(ISBLANK(H224),ISTEXT($F224))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Баторова</cp:lastModifiedBy>
  <cp:lastPrinted>2018-10-22T08:24:56Z</cp:lastPrinted>
  <dcterms:created xsi:type="dcterms:W3CDTF">2018-10-16T14:58:57Z</dcterms:created>
  <dcterms:modified xsi:type="dcterms:W3CDTF">2021-12-30T01:04:54Z</dcterms:modified>
</cp:coreProperties>
</file>